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<sst xmlns="http://schemas.openxmlformats.org/spreadsheetml/2006/main" count="7306" uniqueCount="1257">
  <si>
    <t>8.1-8.31日锌钙特48只赠品明细</t>
  </si>
  <si>
    <t>门店id</t>
  </si>
  <si>
    <t>门店</t>
  </si>
  <si>
    <t>货品ID</t>
  </si>
  <si>
    <t>货品</t>
  </si>
  <si>
    <t>货品规格</t>
  </si>
  <si>
    <t>求和项:数量</t>
  </si>
  <si>
    <t>单盒报损金额</t>
  </si>
  <si>
    <t>报损金额合计</t>
  </si>
  <si>
    <t>葡萄糖酸钙锌口服溶液</t>
  </si>
  <si>
    <t>10mlx48支</t>
  </si>
  <si>
    <t>澳诺（中国）制药有限公司</t>
  </si>
  <si>
    <t>7.11三送一，未弹赠品。</t>
  </si>
  <si>
    <t>(空白)</t>
  </si>
  <si>
    <t>独立单元</t>
  </si>
  <si>
    <t>流水总单id</t>
  </si>
  <si>
    <t>流水细单id</t>
  </si>
  <si>
    <t>门店名</t>
  </si>
  <si>
    <t>货品id</t>
  </si>
  <si>
    <t>货品名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</si>
  <si>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</si>
  <si>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</si>
  <si>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</si>
  <si>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</si>
  <si>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</si>
  <si>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</si>
  <si>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</si>
  <si>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</si>
  <si>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</si>
  <si>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</si>
  <si>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</si>
  <si>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</si>
  <si>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</si>
  <si>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</si>
  <si>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</si>
  <si>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</si>
  <si>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</si>
  <si>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</si>
  <si>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</si>
  <si>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</si>
  <si>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</si>
  <si>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</si>
  <si>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</si>
  <si>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</si>
  <si>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</si>
  <si>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</si>
  <si>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</si>
  <si>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</si>
  <si>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</si>
  <si>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四川太极大药房连锁有限公司邛崃市临邛镇洪川小区药店</t>
  </si>
  <si>
    <t>PTTSGX48</t>
  </si>
  <si>
    <t xml:space="preserve">10mlx48支  </t>
  </si>
  <si>
    <t>盒</t>
  </si>
  <si>
    <t>0.01</t>
  </si>
  <si>
    <t>收钱吧</t>
  </si>
  <si>
    <t>高星宇</t>
  </si>
  <si>
    <t>线下</t>
  </si>
  <si>
    <t/>
  </si>
  <si>
    <t>18284581877</t>
  </si>
  <si>
    <t>何绍华</t>
  </si>
  <si>
    <t>邛崃片区</t>
  </si>
  <si>
    <t>何巍</t>
  </si>
  <si>
    <t>赠品</t>
  </si>
  <si>
    <t>四川太极大药房连锁有限公司成华区高车一路药店</t>
  </si>
  <si>
    <t>20250101</t>
  </si>
  <si>
    <t>医保卡市卡</t>
  </si>
  <si>
    <t>蒋小琼</t>
  </si>
  <si>
    <t>422218780291816</t>
  </si>
  <si>
    <t>赵帅</t>
  </si>
  <si>
    <t>18780291816</t>
  </si>
  <si>
    <t>东门片区</t>
  </si>
  <si>
    <t>毛静静</t>
  </si>
  <si>
    <t>四川太极大药房连锁有限公司新津县邓双镇飞雪路药店</t>
  </si>
  <si>
    <t>20241001</t>
  </si>
  <si>
    <t>张琴</t>
  </si>
  <si>
    <t>15228972397</t>
  </si>
  <si>
    <t>简秀彬</t>
  </si>
  <si>
    <t>新津片</t>
  </si>
  <si>
    <t>王燕丽</t>
  </si>
  <si>
    <t>四川太极大药房连锁有限公司成都高新区泰和二街药店</t>
  </si>
  <si>
    <t>20250221</t>
  </si>
  <si>
    <t>李琴</t>
  </si>
  <si>
    <t>13982081841</t>
  </si>
  <si>
    <t>程先生</t>
  </si>
  <si>
    <t>南门片区</t>
  </si>
  <si>
    <t>陈冰雪</t>
  </si>
  <si>
    <t>18782060260</t>
  </si>
  <si>
    <t>唐芳</t>
  </si>
  <si>
    <t>四川太极大药房连锁有限公司青羊区蜀鑫路药店</t>
  </si>
  <si>
    <t>周春宏</t>
  </si>
  <si>
    <t>422213219093773</t>
  </si>
  <si>
    <t>韦勇胜</t>
  </si>
  <si>
    <t>13219093773</t>
  </si>
  <si>
    <t>四川太极大药房连锁有限公司大邑县晋原街道观音阁街西段药店</t>
  </si>
  <si>
    <t>韩彬</t>
  </si>
  <si>
    <t>422217313141232</t>
  </si>
  <si>
    <t>李武进</t>
  </si>
  <si>
    <t>17313141232</t>
  </si>
  <si>
    <t>大邑片区</t>
  </si>
  <si>
    <t>刘美玲</t>
  </si>
  <si>
    <t>四川太极大药房连锁有限公司锦江区观音桥街药店</t>
  </si>
  <si>
    <t>陈梦露</t>
  </si>
  <si>
    <t>1121647</t>
  </si>
  <si>
    <t>李晓凤</t>
  </si>
  <si>
    <t>13408621802</t>
  </si>
  <si>
    <t>四川太极大药房连锁有限公司泸州六直营店</t>
  </si>
  <si>
    <t>20250528</t>
  </si>
  <si>
    <t>泸州工行二维码</t>
  </si>
  <si>
    <t>李敏会</t>
  </si>
  <si>
    <t>422213608285877</t>
  </si>
  <si>
    <t>石莉</t>
  </si>
  <si>
    <t>13608285877</t>
  </si>
  <si>
    <t>泸州片</t>
  </si>
  <si>
    <t>黄良梅</t>
  </si>
  <si>
    <t>四川太极大药房连锁有限公司青羊区十二桥路药店</t>
  </si>
  <si>
    <t>现金</t>
  </si>
  <si>
    <t>羊玉梅</t>
  </si>
  <si>
    <t>1085123</t>
  </si>
  <si>
    <t>杨文彬</t>
  </si>
  <si>
    <t>87785138</t>
  </si>
  <si>
    <t>四川太极大药房连锁有限公司双流区东升街道三强西路药店</t>
  </si>
  <si>
    <t>李银萍</t>
  </si>
  <si>
    <t>13438383641</t>
  </si>
  <si>
    <t>向秀琼</t>
  </si>
  <si>
    <t>四川太极大药房连锁有限公司崇州市崇阳镇金带街药店</t>
  </si>
  <si>
    <t>省医保（异地）</t>
  </si>
  <si>
    <t>陈凤珍</t>
  </si>
  <si>
    <t>13980963128</t>
  </si>
  <si>
    <t>许晴</t>
  </si>
  <si>
    <t>崇州片区</t>
  </si>
  <si>
    <t>黄梅</t>
  </si>
  <si>
    <t>四川太极大药房连锁有限公司武侯区顺和街药店</t>
  </si>
  <si>
    <t>曾蕾蕾</t>
  </si>
  <si>
    <t>1034729</t>
  </si>
  <si>
    <t>张梅</t>
  </si>
  <si>
    <t>13408578929</t>
  </si>
  <si>
    <t>四川太极大药房连锁有限公司青羊区光华药店</t>
  </si>
  <si>
    <t>电信翼支付</t>
  </si>
  <si>
    <t>魏津</t>
  </si>
  <si>
    <t>1322943</t>
  </si>
  <si>
    <t>朱瑜</t>
  </si>
  <si>
    <t>13880686987</t>
  </si>
  <si>
    <t>四川太极大药房连锁有限公司锦江区静沙南路药店</t>
  </si>
  <si>
    <t>张密</t>
  </si>
  <si>
    <t>13980518401</t>
  </si>
  <si>
    <t>徐小姐</t>
  </si>
  <si>
    <t>四川太极大药房连锁有限公司金牛区花照壁药店</t>
  </si>
  <si>
    <t>李丽</t>
  </si>
  <si>
    <t>1436476</t>
  </si>
  <si>
    <t>杨小婷</t>
  </si>
  <si>
    <t>15208287456</t>
  </si>
  <si>
    <t>西门片区</t>
  </si>
  <si>
    <t>梅茜</t>
  </si>
  <si>
    <t>四川太极大药房连锁有限公司大邑县晋原镇东街药店</t>
  </si>
  <si>
    <t>彭亚丹</t>
  </si>
  <si>
    <t>18086834625</t>
  </si>
  <si>
    <t>牟红英</t>
  </si>
  <si>
    <t>四川太极大药房连锁有限公司新都区斑竹园街道医贸大道药店</t>
  </si>
  <si>
    <t>李英</t>
  </si>
  <si>
    <t>13982287558</t>
  </si>
  <si>
    <t>亢龙霞</t>
  </si>
  <si>
    <t>四川太极大药房连锁有限公司高新区土龙路药店</t>
  </si>
  <si>
    <t>刘新</t>
  </si>
  <si>
    <t>13880383992</t>
  </si>
  <si>
    <t>陈泉江</t>
  </si>
  <si>
    <t>四川太极大药房连锁有限公司金牛区五福桥东路药店</t>
  </si>
  <si>
    <t>李雪梅</t>
  </si>
  <si>
    <t>15198247565</t>
  </si>
  <si>
    <t>李</t>
  </si>
  <si>
    <t>四川太极大药房连锁有限公司都江堰市奎光塔街道奎光路药店</t>
  </si>
  <si>
    <t>中国平安保险</t>
  </si>
  <si>
    <t>韩启敏</t>
  </si>
  <si>
    <t>13550336090</t>
  </si>
  <si>
    <t>余艳</t>
  </si>
  <si>
    <t>都江堰片</t>
  </si>
  <si>
    <t>杨科</t>
  </si>
  <si>
    <t>四川太极大药房连锁有限公司新都区新繁镇繁江北路药店</t>
  </si>
  <si>
    <t>贺丽</t>
  </si>
  <si>
    <t>422218900007132</t>
  </si>
  <si>
    <t>徐天慧</t>
  </si>
  <si>
    <t>18900007132</t>
  </si>
  <si>
    <t>慢病小程序</t>
  </si>
  <si>
    <t>18428019656</t>
  </si>
  <si>
    <t>null</t>
  </si>
  <si>
    <t>四川太极大药房连锁有限公司金牛区银沙路药店</t>
  </si>
  <si>
    <t xml:space="preserve">高敏 </t>
  </si>
  <si>
    <t>15928819642</t>
  </si>
  <si>
    <t>四川太极大药房连锁有限公司大邑县晋原镇子龙街药店</t>
  </si>
  <si>
    <t>罗洁滟</t>
  </si>
  <si>
    <t>13281011314</t>
  </si>
  <si>
    <t>张学梅</t>
  </si>
  <si>
    <t>马婷婷</t>
  </si>
  <si>
    <t>18383401222</t>
  </si>
  <si>
    <t>邓明艳</t>
  </si>
  <si>
    <t>18628080823</t>
  </si>
  <si>
    <t>杨清涵</t>
  </si>
  <si>
    <t>四川太极大药房连锁有限公司武侯区科华街药店</t>
  </si>
  <si>
    <t>黄长菊</t>
  </si>
  <si>
    <t>422213608190875</t>
  </si>
  <si>
    <t>千</t>
  </si>
  <si>
    <t>13608190875</t>
  </si>
  <si>
    <t>旗舰片区</t>
  </si>
  <si>
    <t>谭庆娟</t>
  </si>
  <si>
    <t>13608070730</t>
  </si>
  <si>
    <t>何富学</t>
  </si>
  <si>
    <t>四川太极大药房连锁有限公司新都区新都街道万和北路药店</t>
  </si>
  <si>
    <t>欧玲</t>
  </si>
  <si>
    <t>15982824626</t>
  </si>
  <si>
    <t>罗雨秋</t>
  </si>
  <si>
    <t>四川太极大药房连锁有限公司高新区紫薇东路药店</t>
  </si>
  <si>
    <t>余志彬</t>
  </si>
  <si>
    <t>13438049551</t>
  </si>
  <si>
    <t>李祖兰</t>
  </si>
  <si>
    <t>张灿</t>
  </si>
  <si>
    <t>422215982467801</t>
  </si>
  <si>
    <t>蒋先生</t>
  </si>
  <si>
    <t>15982467801</t>
  </si>
  <si>
    <t>四川太极大药房连锁有限公司大邑县沙渠镇利民街药店</t>
  </si>
  <si>
    <t>马香容</t>
  </si>
  <si>
    <t>15196714051</t>
  </si>
  <si>
    <t>艺艺</t>
  </si>
  <si>
    <t>四川太极大药房连锁有限公司崇州市怀远镇新正东街药店</t>
  </si>
  <si>
    <t>王佳美</t>
  </si>
  <si>
    <t>1277648</t>
  </si>
  <si>
    <t>蒋艳群</t>
  </si>
  <si>
    <t>82281267</t>
  </si>
  <si>
    <t>四川太极大药房连锁有限公司青羊区北东街药店</t>
  </si>
  <si>
    <t>潘静</t>
  </si>
  <si>
    <t>422213551366958</t>
  </si>
  <si>
    <t>童</t>
  </si>
  <si>
    <t>13551366958</t>
  </si>
  <si>
    <t>四川太极大药房连锁有限公司青羊区光华北五路药店</t>
  </si>
  <si>
    <t>王丹</t>
  </si>
  <si>
    <t>15528565036</t>
  </si>
  <si>
    <t>李先生</t>
  </si>
  <si>
    <t>四川太极大药房连锁有限公司泸州佳乐直营店</t>
  </si>
  <si>
    <t>医保卡</t>
  </si>
  <si>
    <t>贺玉兰</t>
  </si>
  <si>
    <t>13309081916</t>
  </si>
  <si>
    <t>钟学军</t>
  </si>
  <si>
    <t>1034604</t>
  </si>
  <si>
    <t>赵青</t>
  </si>
  <si>
    <t>13880183132</t>
  </si>
  <si>
    <t>四川太极大药房连锁有限公司大邑县青霞街道元通路南段药店</t>
  </si>
  <si>
    <t>田兰</t>
  </si>
  <si>
    <t>13438996250</t>
  </si>
  <si>
    <t>王娟</t>
  </si>
  <si>
    <t>四川太极大药房连锁有限公司金牛区金沙路药店</t>
  </si>
  <si>
    <t>吴云燕</t>
  </si>
  <si>
    <t>13628021681</t>
  </si>
  <si>
    <t>张兰</t>
  </si>
  <si>
    <t>四川太极大药房连锁有限公司高新区新乐中街药店</t>
  </si>
  <si>
    <t>任远芳</t>
  </si>
  <si>
    <t>0935382</t>
  </si>
  <si>
    <t>吴景全</t>
  </si>
  <si>
    <t>13880286050</t>
  </si>
  <si>
    <t>四川太极大药房连锁有限公司锦江区东大街药店</t>
  </si>
  <si>
    <t>13378118368</t>
  </si>
  <si>
    <t>四川太极大药房连锁有限公司金牛区蓉北商贸大道药店</t>
  </si>
  <si>
    <t>杨素芬</t>
  </si>
  <si>
    <t>422215884558733</t>
  </si>
  <si>
    <t>钱唐凤</t>
  </si>
  <si>
    <t>15884558733</t>
  </si>
  <si>
    <t>陈小兰</t>
  </si>
  <si>
    <t>18181885016</t>
  </si>
  <si>
    <t>陈小玉</t>
  </si>
  <si>
    <t>13982466284</t>
  </si>
  <si>
    <t>四川太极大药房连锁有限公司成华区万科路药店</t>
  </si>
  <si>
    <t>马雪</t>
  </si>
  <si>
    <t>15982108415</t>
  </si>
  <si>
    <t>王杰琳</t>
  </si>
  <si>
    <t>四川太极大药房连锁有限公司高新区新下街药店</t>
  </si>
  <si>
    <t>冯学勤</t>
  </si>
  <si>
    <t>13551882816</t>
  </si>
  <si>
    <t>龚晓红</t>
  </si>
  <si>
    <t>18081091509</t>
  </si>
  <si>
    <t>侯玉肖</t>
  </si>
  <si>
    <t>422213540777838</t>
  </si>
  <si>
    <t>吴小凤</t>
  </si>
  <si>
    <t>13540777838</t>
  </si>
  <si>
    <t>四川太极大药房连锁有限公司成华区培华东路药店</t>
  </si>
  <si>
    <t>蔡红秀</t>
  </si>
  <si>
    <t>18782031520</t>
  </si>
  <si>
    <t>任佳丽</t>
  </si>
  <si>
    <t>四川太极大药房连锁有限公司青羊区童子街药店</t>
  </si>
  <si>
    <t>程霞芳</t>
  </si>
  <si>
    <t>13882586855</t>
  </si>
  <si>
    <t>李艳玲</t>
  </si>
  <si>
    <t>四川太极大药房连锁有限公司南充11店</t>
  </si>
  <si>
    <t>陈芳</t>
  </si>
  <si>
    <t>13990708961</t>
  </si>
  <si>
    <t>陈艳燕</t>
  </si>
  <si>
    <t>南充片</t>
  </si>
  <si>
    <t>陈丽</t>
  </si>
  <si>
    <t>博明卡</t>
  </si>
  <si>
    <t>13882118669</t>
  </si>
  <si>
    <t>1373145</t>
  </si>
  <si>
    <t>王金燕</t>
  </si>
  <si>
    <t>13551011964</t>
  </si>
  <si>
    <t>13881898090</t>
  </si>
  <si>
    <t>赵家清</t>
  </si>
  <si>
    <t>四川太极大药房连锁有限公司都江堰幸福镇景中路药店</t>
  </si>
  <si>
    <t>18980675602</t>
  </si>
  <si>
    <t>曾建华</t>
  </si>
  <si>
    <t>曹琼</t>
  </si>
  <si>
    <t>17780703684</t>
  </si>
  <si>
    <t>马志君</t>
  </si>
  <si>
    <t>13558608677</t>
  </si>
  <si>
    <t>刘艳</t>
  </si>
  <si>
    <t>四川太极大药房连锁有限公司郫县郫筒镇东大街药店</t>
  </si>
  <si>
    <t>江月红</t>
  </si>
  <si>
    <t>18380183188</t>
  </si>
  <si>
    <t>李姐姐</t>
  </si>
  <si>
    <t>四川太极大药房连锁有限公司高新区大源三期药店</t>
  </si>
  <si>
    <t>王喜</t>
  </si>
  <si>
    <t>422213708176624</t>
  </si>
  <si>
    <t>佳</t>
  </si>
  <si>
    <t>13708176624</t>
  </si>
  <si>
    <t>四川太极大药房连锁有限公司郫县郫筒镇一环路东南段药店</t>
  </si>
  <si>
    <t>邓红梅</t>
  </si>
  <si>
    <t>13550317908</t>
  </si>
  <si>
    <t>史春玲</t>
  </si>
  <si>
    <t>四川太极大药房连锁有限公司崇州市崇阳镇蜀州中路药店</t>
  </si>
  <si>
    <t>方萍</t>
  </si>
  <si>
    <t>13980739983</t>
  </si>
  <si>
    <t>冷艳</t>
  </si>
  <si>
    <t>四川太极大药房连锁有限公司金牛区蜀汉路药店</t>
  </si>
  <si>
    <t>梁娟</t>
  </si>
  <si>
    <t>13982256889</t>
  </si>
  <si>
    <t>李女士</t>
  </si>
  <si>
    <t>廖桂英</t>
  </si>
  <si>
    <t>13350890597</t>
  </si>
  <si>
    <t>王阿姨</t>
  </si>
  <si>
    <t>四川太极大药房连锁有限公司成华区羊子山西路药店</t>
  </si>
  <si>
    <t>王波</t>
  </si>
  <si>
    <t>13438925408</t>
  </si>
  <si>
    <t>张莉华</t>
  </si>
  <si>
    <t>医保卡省卡</t>
  </si>
  <si>
    <t>邹婷</t>
  </si>
  <si>
    <t>18227626716</t>
  </si>
  <si>
    <t>王峰</t>
  </si>
  <si>
    <t>422213980699827</t>
  </si>
  <si>
    <t>13980699827</t>
  </si>
  <si>
    <t>陈婷婷</t>
  </si>
  <si>
    <t>0969293</t>
  </si>
  <si>
    <t>邓松全</t>
  </si>
  <si>
    <t>13980413880</t>
  </si>
  <si>
    <t>18508113098</t>
  </si>
  <si>
    <t>刘庆生</t>
  </si>
  <si>
    <t>贾兰</t>
  </si>
  <si>
    <t>13980017791</t>
  </si>
  <si>
    <t>邓建琼</t>
  </si>
  <si>
    <t>18608021398</t>
  </si>
  <si>
    <t>魏</t>
  </si>
  <si>
    <t>四川太极大药房连锁有限公司都江堰市聚源镇联建房药店</t>
  </si>
  <si>
    <t>何丽萍</t>
  </si>
  <si>
    <t>1289974</t>
  </si>
  <si>
    <t>陈文玉</t>
  </si>
  <si>
    <t>15828259831</t>
  </si>
  <si>
    <t>四川太极大药房连锁有限公司成华区西林一街药店</t>
  </si>
  <si>
    <t>高红华</t>
  </si>
  <si>
    <t>13666268631</t>
  </si>
  <si>
    <t>伊琼</t>
  </si>
  <si>
    <t>四川太极大药房连锁有限公司成华区杉板桥南一路药店</t>
  </si>
  <si>
    <t>殷岱菊</t>
  </si>
  <si>
    <t>13886041977</t>
  </si>
  <si>
    <t>邵红梅</t>
  </si>
  <si>
    <t>张玉</t>
  </si>
  <si>
    <t>15984274326</t>
  </si>
  <si>
    <t>李阿姨</t>
  </si>
  <si>
    <t>四川太极大药房连锁有限公司新津县五津镇五津西路二药房</t>
  </si>
  <si>
    <t>朱春梅</t>
  </si>
  <si>
    <t>18982004171</t>
  </si>
  <si>
    <t>杜惠琼</t>
  </si>
  <si>
    <t>四川太极大药房连锁有限公司锦江区大田坎街药店</t>
  </si>
  <si>
    <t>杨影</t>
  </si>
  <si>
    <t>422218616284454</t>
  </si>
  <si>
    <t>蒲女士</t>
  </si>
  <si>
    <t>18616284454</t>
  </si>
  <si>
    <t>四川太极大药房连锁有限公司成华区东昌路一药店</t>
  </si>
  <si>
    <t>张杰</t>
  </si>
  <si>
    <t>15708419001</t>
  </si>
  <si>
    <t>刘芳</t>
  </si>
  <si>
    <t>马芸</t>
  </si>
  <si>
    <t>422217745436726</t>
  </si>
  <si>
    <t>老福</t>
  </si>
  <si>
    <t>17745436726</t>
  </si>
  <si>
    <t>四川太极大药房连锁有限公司锦江区榕声路药店</t>
  </si>
  <si>
    <t>王芳</t>
  </si>
  <si>
    <t>1133426</t>
  </si>
  <si>
    <t>邱阿姨</t>
  </si>
  <si>
    <t>13558619760</t>
  </si>
  <si>
    <t>四川太极大药房连锁有限公司金牛区银河北街药店</t>
  </si>
  <si>
    <t>13308203716</t>
  </si>
  <si>
    <t>唐晋川</t>
  </si>
  <si>
    <t>18508236919</t>
  </si>
  <si>
    <t>陈永涛</t>
  </si>
  <si>
    <t>18328476985</t>
  </si>
  <si>
    <t>张君</t>
  </si>
  <si>
    <t>18008091419</t>
  </si>
  <si>
    <t>13458643836</t>
  </si>
  <si>
    <t>房凤</t>
  </si>
  <si>
    <t>422218780020989</t>
  </si>
  <si>
    <t>杜</t>
  </si>
  <si>
    <t>18780020989</t>
  </si>
  <si>
    <t>19881773505</t>
  </si>
  <si>
    <t>张女士</t>
  </si>
  <si>
    <t>四川太极大药房连锁有限公司邛崃市文君街道杏林路药店</t>
  </si>
  <si>
    <t>戚彩</t>
  </si>
  <si>
    <t>422215982332639</t>
  </si>
  <si>
    <t>徐静</t>
  </si>
  <si>
    <t>15982332639</t>
  </si>
  <si>
    <t>四川太极大药房连锁有限公司武侯区倪家桥路药店</t>
  </si>
  <si>
    <t>朱佑艳</t>
  </si>
  <si>
    <t>13882140785</t>
  </si>
  <si>
    <t>葛亮</t>
  </si>
  <si>
    <t>四川太极大药房连锁有限公司大邑县晋原镇潘家街药店</t>
  </si>
  <si>
    <t>范阳</t>
  </si>
  <si>
    <t>18982261683</t>
  </si>
  <si>
    <t>范晓玲</t>
  </si>
  <si>
    <t>13679044800</t>
  </si>
  <si>
    <t>刘淑英</t>
  </si>
  <si>
    <t>422218000551476</t>
  </si>
  <si>
    <t>18000551476</t>
  </si>
  <si>
    <t>四川太极大药房连锁有限公司青羊区光华西一路药店</t>
  </si>
  <si>
    <t>13708013395</t>
  </si>
  <si>
    <t>伍晓艳</t>
  </si>
  <si>
    <t xml:space="preserve">四川太极大药房连锁有限公司崇州市崇阳镇永康东路药店 </t>
  </si>
  <si>
    <t>胡建梅</t>
  </si>
  <si>
    <t>13547880975</t>
  </si>
  <si>
    <t>谢欣雨</t>
  </si>
  <si>
    <t>廖晓静</t>
  </si>
  <si>
    <t>18200365265</t>
  </si>
  <si>
    <t>霍女士</t>
  </si>
  <si>
    <t>四川太极大药房连锁有限公司新都区新都街道兴乐北路药店</t>
  </si>
  <si>
    <t>王雪萍</t>
  </si>
  <si>
    <t>18281614353</t>
  </si>
  <si>
    <t>邱小雪</t>
  </si>
  <si>
    <t>18244273152</t>
  </si>
  <si>
    <t>冉江南</t>
  </si>
  <si>
    <t>15114092252</t>
  </si>
  <si>
    <t>徐伟</t>
  </si>
  <si>
    <t>四川太极大药房连锁有限公司双流县西航港街道锦华路一段药店</t>
  </si>
  <si>
    <t>邹惠</t>
  </si>
  <si>
    <t>18048532250</t>
  </si>
  <si>
    <t>冯小艳</t>
  </si>
  <si>
    <t>422218784269566</t>
  </si>
  <si>
    <t>胡</t>
  </si>
  <si>
    <t>18784269566</t>
  </si>
  <si>
    <t>邹东梅</t>
  </si>
  <si>
    <t>15108396241</t>
  </si>
  <si>
    <t>杨林丽</t>
  </si>
  <si>
    <t>13982206222</t>
  </si>
  <si>
    <t>欧奎军</t>
  </si>
  <si>
    <t>四川太极大药房连锁有限公司彭州市致和镇南三环路药店</t>
  </si>
  <si>
    <t>席礼丹</t>
  </si>
  <si>
    <t>17323110224</t>
  </si>
  <si>
    <t>丹</t>
  </si>
  <si>
    <t>阳玲</t>
  </si>
  <si>
    <t>8021392</t>
  </si>
  <si>
    <t>王艳梅</t>
  </si>
  <si>
    <t>13678100734</t>
  </si>
  <si>
    <t>李金蓉</t>
  </si>
  <si>
    <t>13568079260</t>
  </si>
  <si>
    <t>田芳</t>
  </si>
  <si>
    <t>13568860191</t>
  </si>
  <si>
    <t>曾林</t>
  </si>
  <si>
    <t>宋小红</t>
  </si>
  <si>
    <t>15108237910</t>
  </si>
  <si>
    <t>刘小芳</t>
  </si>
  <si>
    <t>四川太极大药房连锁有限公司成华区华泰路药店</t>
  </si>
  <si>
    <t>吕彩霞</t>
  </si>
  <si>
    <t>18982124630</t>
  </si>
  <si>
    <t>四川太极大药房连锁有限公司成华区华油路药店</t>
  </si>
  <si>
    <t>庞莉娜</t>
  </si>
  <si>
    <t>18384163312</t>
  </si>
  <si>
    <t>许强</t>
  </si>
  <si>
    <t>17358615664</t>
  </si>
  <si>
    <t>龚发艳</t>
  </si>
  <si>
    <t>异地社保</t>
  </si>
  <si>
    <t>龚艳</t>
  </si>
  <si>
    <t>1080822</t>
  </si>
  <si>
    <t>张龙强</t>
  </si>
  <si>
    <t>13981878673</t>
  </si>
  <si>
    <t>韩艳梅</t>
  </si>
  <si>
    <t>1013921</t>
  </si>
  <si>
    <t>高桂英</t>
  </si>
  <si>
    <t>13980415473</t>
  </si>
  <si>
    <t>四川太极大药房连锁有限公司青羊区金丝街药店</t>
  </si>
  <si>
    <t>冯婧恩</t>
  </si>
  <si>
    <t>15228118203</t>
  </si>
  <si>
    <t>李新胜</t>
  </si>
  <si>
    <t>四川太极大药房连锁有限公司崇州市崇阳镇文化西街药店</t>
  </si>
  <si>
    <t>付晓娟</t>
  </si>
  <si>
    <t>422218030722772</t>
  </si>
  <si>
    <t>孙成凤</t>
  </si>
  <si>
    <t>18030722772</t>
  </si>
  <si>
    <t>四川太极大药房连锁有限公司大邑县新场镇文昌街药店</t>
  </si>
  <si>
    <t>刘娟</t>
  </si>
  <si>
    <t>15828396238</t>
  </si>
  <si>
    <t>王万均</t>
  </si>
  <si>
    <t>13980779686</t>
  </si>
  <si>
    <t>刘素清</t>
  </si>
  <si>
    <t>四川太极大药房连锁有限公司邛崃市文君街道办翠荫街药店</t>
  </si>
  <si>
    <t>刘燕</t>
  </si>
  <si>
    <t>422213882081678</t>
  </si>
  <si>
    <t>熊女士</t>
  </si>
  <si>
    <t>13882081678</t>
  </si>
  <si>
    <t>李倩</t>
  </si>
  <si>
    <t>422218215627927</t>
  </si>
  <si>
    <t>姚女士</t>
  </si>
  <si>
    <t>18215627927</t>
  </si>
  <si>
    <t>四川太极大药房连锁有限公司锦江区通盈街药店</t>
  </si>
  <si>
    <t>罗月月</t>
  </si>
  <si>
    <t>422215281065378</t>
  </si>
  <si>
    <t>邹嘉</t>
  </si>
  <si>
    <t>15281065378</t>
  </si>
  <si>
    <t>四川太极大药房连锁有限公司锦江区水杉街药店</t>
  </si>
  <si>
    <t>龚晓清</t>
  </si>
  <si>
    <t>13678082457</t>
  </si>
  <si>
    <t>刘盛兰</t>
  </si>
  <si>
    <t>王海鑫</t>
  </si>
  <si>
    <t>18980505872</t>
  </si>
  <si>
    <t>王文霞</t>
  </si>
  <si>
    <t>董召英</t>
  </si>
  <si>
    <t>15882156843</t>
  </si>
  <si>
    <t>刘艳红</t>
  </si>
  <si>
    <t>13666221658</t>
  </si>
  <si>
    <t>孙正权</t>
  </si>
  <si>
    <t>四川太极大药房连锁有限公司都江堰市蒲阳镇问道西路药店</t>
  </si>
  <si>
    <t>代富群</t>
  </si>
  <si>
    <t>1327282</t>
  </si>
  <si>
    <t>周峰吏</t>
  </si>
  <si>
    <t>18980735418</t>
  </si>
  <si>
    <t>四川太极大药房连锁有限公司成华区建业路药店</t>
  </si>
  <si>
    <t>王芙蓉</t>
  </si>
  <si>
    <t>422217381920158</t>
  </si>
  <si>
    <t>陈香林</t>
  </si>
  <si>
    <t>17381920158</t>
  </si>
  <si>
    <t>四川太极大药房连锁有限公司成都高新区肖家河正街药店</t>
  </si>
  <si>
    <t>唐丹</t>
  </si>
  <si>
    <t>18280224837</t>
  </si>
  <si>
    <t>羡羡(不喜欢打电话）</t>
  </si>
  <si>
    <t>422218628039018</t>
  </si>
  <si>
    <t>樊爱萍</t>
  </si>
  <si>
    <t>18628039018</t>
  </si>
  <si>
    <t>庄静</t>
  </si>
  <si>
    <t>13981858089</t>
  </si>
  <si>
    <t>422215034179901</t>
  </si>
  <si>
    <t>朱</t>
  </si>
  <si>
    <t>15034179901</t>
  </si>
  <si>
    <t>1247604</t>
  </si>
  <si>
    <t>周忠伟</t>
  </si>
  <si>
    <t>13668000985</t>
  </si>
  <si>
    <t>四川太极大药房连锁有限公司大邑县晋原街道内蒙古大道桃源药店</t>
  </si>
  <si>
    <t>陈静仪</t>
  </si>
  <si>
    <t>422213678084475</t>
  </si>
  <si>
    <t>吕恩宇</t>
  </si>
  <si>
    <t>13678084475</t>
  </si>
  <si>
    <t>1237735</t>
  </si>
  <si>
    <t>莫玲2019.12.08已开309.5元</t>
  </si>
  <si>
    <t>13688341575</t>
  </si>
  <si>
    <t>18008228979</t>
  </si>
  <si>
    <t>黄树林</t>
  </si>
  <si>
    <t>18008228978</t>
  </si>
  <si>
    <t>四川太极大药房连锁有限公司大邑县晋原镇通达东路五段药店</t>
  </si>
  <si>
    <t>唐礼萍</t>
  </si>
  <si>
    <t>13281818279</t>
  </si>
  <si>
    <t>徐学芳</t>
  </si>
  <si>
    <t>四川太极大药房连锁有限公司锦江区宏济中路药店</t>
  </si>
  <si>
    <t>宋留艺</t>
  </si>
  <si>
    <t>18328739159</t>
  </si>
  <si>
    <t>王俊华</t>
  </si>
  <si>
    <t>13618002510</t>
  </si>
  <si>
    <t>何忠全</t>
  </si>
  <si>
    <t>13982260817</t>
  </si>
  <si>
    <t>陈静华</t>
  </si>
  <si>
    <t>1211654</t>
  </si>
  <si>
    <t>张雪梅</t>
  </si>
  <si>
    <t>18081059010</t>
  </si>
  <si>
    <t>四川太极大药房连锁有限公司邛崃市中心药店</t>
  </si>
  <si>
    <t>古素琼</t>
  </si>
  <si>
    <t>13558755085</t>
  </si>
  <si>
    <t>徐国良</t>
  </si>
  <si>
    <t>汤益霞</t>
  </si>
  <si>
    <t>18982102605</t>
  </si>
  <si>
    <t>龙</t>
  </si>
  <si>
    <t>18808328005</t>
  </si>
  <si>
    <t>古女士</t>
  </si>
  <si>
    <t>郑红艳</t>
  </si>
  <si>
    <t>15390055354</t>
  </si>
  <si>
    <t>李勇</t>
  </si>
  <si>
    <t>四川太极大药房连锁有限公司金牛区交大路第三药店</t>
  </si>
  <si>
    <t>魏小琴</t>
  </si>
  <si>
    <t>13982042588</t>
  </si>
  <si>
    <t>甘建雨</t>
  </si>
  <si>
    <t>四川太极大药房连锁有限公司高新区锦城大道药店</t>
  </si>
  <si>
    <t>杨秀娟</t>
  </si>
  <si>
    <t>19136239771</t>
  </si>
  <si>
    <t>兰铂</t>
  </si>
  <si>
    <t>四川太极大药房连锁有限公司锦江区劼人路药店</t>
  </si>
  <si>
    <t>111</t>
  </si>
  <si>
    <t>企健</t>
  </si>
  <si>
    <t>13408093362</t>
  </si>
  <si>
    <t>李敏</t>
  </si>
  <si>
    <t>15228765128</t>
  </si>
  <si>
    <t>梁庭明</t>
  </si>
  <si>
    <t>四川太极大药房连锁有限公司成华区崔家店路药店</t>
  </si>
  <si>
    <t>李馨怡</t>
  </si>
  <si>
    <t>1040731</t>
  </si>
  <si>
    <t>周瑜</t>
  </si>
  <si>
    <t>15982433085</t>
  </si>
  <si>
    <t>18982082509</t>
  </si>
  <si>
    <t>15928311187</t>
  </si>
  <si>
    <t>钟敏</t>
  </si>
  <si>
    <t>梅雅霜</t>
  </si>
  <si>
    <t>422213551071597</t>
  </si>
  <si>
    <t>夏阿姨</t>
  </si>
  <si>
    <t>13551071597</t>
  </si>
  <si>
    <t>陈礼凤</t>
  </si>
  <si>
    <t>18030765138</t>
  </si>
  <si>
    <t>龚小凤</t>
  </si>
  <si>
    <t>毛玉</t>
  </si>
  <si>
    <t>1109368</t>
  </si>
  <si>
    <t>王佳萤</t>
  </si>
  <si>
    <t>15881021115</t>
  </si>
  <si>
    <t>李可</t>
  </si>
  <si>
    <t>1074324</t>
  </si>
  <si>
    <t>张依玲</t>
  </si>
  <si>
    <t>18584188527</t>
  </si>
  <si>
    <t>袁咏梅</t>
  </si>
  <si>
    <t>1121549</t>
  </si>
  <si>
    <t>李京</t>
  </si>
  <si>
    <t>13880419688</t>
  </si>
  <si>
    <t>刘秋菊</t>
  </si>
  <si>
    <t>13684030177</t>
  </si>
  <si>
    <t>董仕荣</t>
  </si>
  <si>
    <t>18608010021</t>
  </si>
  <si>
    <t>刘晓聪</t>
  </si>
  <si>
    <t>13608079630</t>
  </si>
  <si>
    <t>赵国丹</t>
  </si>
  <si>
    <t>0284168</t>
  </si>
  <si>
    <t>杨伟</t>
  </si>
  <si>
    <t>13072868233</t>
  </si>
  <si>
    <t>13618009131</t>
  </si>
  <si>
    <t>林琪</t>
  </si>
  <si>
    <t>050260</t>
  </si>
  <si>
    <t>张菊林</t>
  </si>
  <si>
    <t>61641608</t>
  </si>
  <si>
    <t>四川太极大药房连锁有限公司锦江区梨花街药店</t>
  </si>
  <si>
    <t>彭关敏</t>
  </si>
  <si>
    <t>0288518</t>
  </si>
  <si>
    <t>陈玉玲</t>
  </si>
  <si>
    <t>65860161</t>
  </si>
  <si>
    <t>1114578</t>
  </si>
  <si>
    <t>陈杨</t>
  </si>
  <si>
    <t>13551397331</t>
  </si>
  <si>
    <t>代志斌</t>
  </si>
  <si>
    <t>18908070957</t>
  </si>
  <si>
    <t>小可</t>
  </si>
  <si>
    <t>17313209841</t>
  </si>
  <si>
    <t>海燕</t>
  </si>
  <si>
    <t>四川太极大药房连锁有限公司青羊区文和路药店</t>
  </si>
  <si>
    <t>龚正红</t>
  </si>
  <si>
    <t>13982043955</t>
  </si>
  <si>
    <t>黄绪超</t>
  </si>
  <si>
    <t>熊小玲</t>
  </si>
  <si>
    <t>8054967</t>
  </si>
  <si>
    <t>罗小英</t>
  </si>
  <si>
    <t>13547982388</t>
  </si>
  <si>
    <t>四川太极大药房连锁有限公司成华区万宇路药店</t>
  </si>
  <si>
    <t>卢卫琴</t>
  </si>
  <si>
    <t>1312679</t>
  </si>
  <si>
    <t>金翔</t>
  </si>
  <si>
    <t>13683441947</t>
  </si>
  <si>
    <t>1368933</t>
  </si>
  <si>
    <t>林先生</t>
  </si>
  <si>
    <t>13982167453</t>
  </si>
  <si>
    <t>李甜甜</t>
  </si>
  <si>
    <t>20240101</t>
  </si>
  <si>
    <t>引流团购</t>
  </si>
  <si>
    <t>15928550451</t>
  </si>
  <si>
    <t>文莉</t>
  </si>
  <si>
    <t>陈文芳</t>
  </si>
  <si>
    <t>422213551389619</t>
  </si>
  <si>
    <t>洪忠</t>
  </si>
  <si>
    <t>13551389619</t>
  </si>
  <si>
    <t>1053067</t>
  </si>
  <si>
    <t>程晓红</t>
  </si>
  <si>
    <t>13980837147</t>
  </si>
  <si>
    <t>13551298353</t>
  </si>
  <si>
    <t>徐杰章</t>
  </si>
  <si>
    <t>13881851046</t>
  </si>
  <si>
    <t>杨志英</t>
  </si>
  <si>
    <t>422213880488619</t>
  </si>
  <si>
    <t>齐刚</t>
  </si>
  <si>
    <t>13880488619</t>
  </si>
  <si>
    <t>四川太极大药房连锁有限公司金牛区沙河源药店</t>
  </si>
  <si>
    <t>吴成芬</t>
  </si>
  <si>
    <t>13408618923</t>
  </si>
  <si>
    <t>白伟</t>
  </si>
  <si>
    <t>宋利鸿</t>
  </si>
  <si>
    <t>15378884102</t>
  </si>
  <si>
    <t>卢小康</t>
  </si>
  <si>
    <t>四川太极大药房连锁有限公司青羊区光华村街药店</t>
  </si>
  <si>
    <t>朱晓桃</t>
  </si>
  <si>
    <t>1067860</t>
  </si>
  <si>
    <t>王燕</t>
  </si>
  <si>
    <t>15828068178</t>
  </si>
  <si>
    <t>四川太极大药房连锁有限公司青羊区贝森北路药店</t>
  </si>
  <si>
    <t>张阿几</t>
  </si>
  <si>
    <t>13787027682</t>
  </si>
  <si>
    <t>阿龙</t>
  </si>
  <si>
    <t>谢玉涛</t>
  </si>
  <si>
    <t>15928871594</t>
  </si>
  <si>
    <t>高</t>
  </si>
  <si>
    <t>四川太极大药房连锁有限公司武侯区长寿路药店</t>
  </si>
  <si>
    <t>杨聪明</t>
  </si>
  <si>
    <t>18382447235</t>
  </si>
  <si>
    <t>张春丽</t>
  </si>
  <si>
    <t>17361061214</t>
  </si>
  <si>
    <t>乐迪</t>
  </si>
  <si>
    <t>四川太极大药房连锁有限公司成华区华康路药店</t>
  </si>
  <si>
    <t>陈丽梅</t>
  </si>
  <si>
    <t>13550041061</t>
  </si>
  <si>
    <t>王文玉</t>
  </si>
  <si>
    <t>422218982425803</t>
  </si>
  <si>
    <t>王学军</t>
  </si>
  <si>
    <t>18982425803</t>
  </si>
  <si>
    <t>1401130</t>
  </si>
  <si>
    <t>彭银章</t>
  </si>
  <si>
    <t>18030573689</t>
  </si>
  <si>
    <t>纪莉萍</t>
  </si>
  <si>
    <t>19983301665</t>
  </si>
  <si>
    <t>龚玉颖</t>
  </si>
  <si>
    <t>18880413710</t>
  </si>
  <si>
    <t>18782442227</t>
  </si>
  <si>
    <t>叶敏</t>
  </si>
  <si>
    <t>13518161771</t>
  </si>
  <si>
    <t>qia秦金秀</t>
  </si>
  <si>
    <t>四川太极大药房连锁有限公司都江堰市永丰街道宝莲路药店</t>
  </si>
  <si>
    <t>冯开秀</t>
  </si>
  <si>
    <t>18990400116</t>
  </si>
  <si>
    <t>吴啟莹</t>
  </si>
  <si>
    <t>13982709521</t>
  </si>
  <si>
    <t>邓智文</t>
  </si>
  <si>
    <t>银行卡</t>
  </si>
  <si>
    <t>易月红</t>
  </si>
  <si>
    <t>15882398975</t>
  </si>
  <si>
    <t>郭世福</t>
  </si>
  <si>
    <t>13600150123</t>
  </si>
  <si>
    <t>刘璞</t>
  </si>
  <si>
    <t>付曦</t>
  </si>
  <si>
    <t>13551366983</t>
  </si>
  <si>
    <t>刘润旭</t>
  </si>
  <si>
    <t>422218161203127</t>
  </si>
  <si>
    <t>黄思雨</t>
  </si>
  <si>
    <t>18161203127</t>
  </si>
  <si>
    <t>四川太极大药房连锁有限公司金牛区花照壁中横街药店</t>
  </si>
  <si>
    <t>廖艳萍</t>
  </si>
  <si>
    <t>13508254056</t>
  </si>
  <si>
    <t>杨</t>
  </si>
  <si>
    <t>1412540</t>
  </si>
  <si>
    <t>王玥</t>
  </si>
  <si>
    <t>15908178009</t>
  </si>
  <si>
    <t>18482329699</t>
  </si>
  <si>
    <t>宋</t>
  </si>
  <si>
    <t>1069318</t>
  </si>
  <si>
    <t>刘</t>
  </si>
  <si>
    <t>13880457121</t>
  </si>
  <si>
    <t>韩守玉</t>
  </si>
  <si>
    <t>18602826455</t>
  </si>
  <si>
    <t>卓叔叔</t>
  </si>
  <si>
    <t>周燕</t>
  </si>
  <si>
    <t>80000110</t>
  </si>
  <si>
    <t>15228994863</t>
  </si>
  <si>
    <t>183</t>
  </si>
  <si>
    <t>b</t>
  </si>
  <si>
    <t>14785236998</t>
  </si>
  <si>
    <t>422213096326291</t>
  </si>
  <si>
    <t>吴明清</t>
  </si>
  <si>
    <t>13096326291</t>
  </si>
  <si>
    <t>15881012195</t>
  </si>
  <si>
    <t>刘斯琦</t>
  </si>
  <si>
    <t>18280111135</t>
  </si>
  <si>
    <t>杨阳</t>
  </si>
  <si>
    <t>1245288</t>
  </si>
  <si>
    <t>李群</t>
  </si>
  <si>
    <t>15884589068</t>
  </si>
  <si>
    <t>四川太极大药房连锁有限公司武侯区科华北路药店</t>
  </si>
  <si>
    <t>张娟娟</t>
  </si>
  <si>
    <t>422218328005613</t>
  </si>
  <si>
    <t>18328005613</t>
  </si>
  <si>
    <t>15351348748</t>
  </si>
  <si>
    <t>蒋女士</t>
  </si>
  <si>
    <t>四川太极大药房连锁有限公司新都区大丰街道华美东街药店</t>
  </si>
  <si>
    <t>罗丹</t>
  </si>
  <si>
    <t>422215828602955</t>
  </si>
  <si>
    <t>燕子</t>
  </si>
  <si>
    <t>15828602955</t>
  </si>
  <si>
    <t>四川太极大药房连锁有限公司大邑县晋原镇东壕沟北段药店</t>
  </si>
  <si>
    <t>李娟</t>
  </si>
  <si>
    <t>13980960997</t>
  </si>
  <si>
    <t>黄零零</t>
  </si>
  <si>
    <t>422215883403290</t>
  </si>
  <si>
    <t>熊</t>
  </si>
  <si>
    <t>15883403290</t>
  </si>
  <si>
    <t>13540490529</t>
  </si>
  <si>
    <t>梁进</t>
  </si>
  <si>
    <t>四川太极大药房连锁有限公司泸州七直营店</t>
  </si>
  <si>
    <t>20240801</t>
  </si>
  <si>
    <t>王映</t>
  </si>
  <si>
    <t>422213980256901</t>
  </si>
  <si>
    <t>张利</t>
  </si>
  <si>
    <t>13980256901</t>
  </si>
  <si>
    <t>18200007800</t>
  </si>
  <si>
    <t>杨洋</t>
  </si>
  <si>
    <t>四川太极大药房连锁有限公司成华区金马河路药店</t>
  </si>
  <si>
    <t>易永红</t>
  </si>
  <si>
    <t>1068542</t>
  </si>
  <si>
    <t>13880062247</t>
  </si>
  <si>
    <t>向丽容</t>
  </si>
  <si>
    <t>13060004988</t>
  </si>
  <si>
    <t>，</t>
  </si>
  <si>
    <t>422215114030792</t>
  </si>
  <si>
    <t>王</t>
  </si>
  <si>
    <t>15114030792</t>
  </si>
  <si>
    <t>13541169171</t>
  </si>
  <si>
    <t>周先生</t>
  </si>
  <si>
    <t>叶倪</t>
  </si>
  <si>
    <t>422215084365069</t>
  </si>
  <si>
    <t>蒋</t>
  </si>
  <si>
    <t>15084365069</t>
  </si>
  <si>
    <t>18280399497</t>
  </si>
  <si>
    <t>黄敏</t>
  </si>
  <si>
    <t>四川太极大药房连锁有限公司青羊区蜀辉路药店</t>
  </si>
  <si>
    <t>向桂西</t>
  </si>
  <si>
    <t>13408090427</t>
  </si>
  <si>
    <t>杨小喻</t>
  </si>
  <si>
    <t>13558826326</t>
  </si>
  <si>
    <t>唐燕</t>
  </si>
  <si>
    <t>周娟</t>
  </si>
  <si>
    <t>18508291397</t>
  </si>
  <si>
    <t>浩荣</t>
  </si>
  <si>
    <t>熊代艳</t>
  </si>
  <si>
    <t>18183395832</t>
  </si>
  <si>
    <t>熊英</t>
  </si>
  <si>
    <t>18782399646</t>
  </si>
  <si>
    <t>张姐</t>
  </si>
  <si>
    <t>18628175502</t>
  </si>
  <si>
    <t>秦丽杰</t>
  </si>
  <si>
    <t>422213801219896</t>
  </si>
  <si>
    <t>王姐姐</t>
  </si>
  <si>
    <t>13801219896</t>
  </si>
  <si>
    <t>四川太极大药房连锁有限公司武侯区大华街药店</t>
  </si>
  <si>
    <t>黎丹</t>
  </si>
  <si>
    <t>13808000774</t>
  </si>
  <si>
    <t>浦先生</t>
  </si>
  <si>
    <t>13076018760</t>
  </si>
  <si>
    <t>陈显蓉</t>
  </si>
  <si>
    <t>422218208154818</t>
  </si>
  <si>
    <t>巫姐姐</t>
  </si>
  <si>
    <t>18208154818</t>
  </si>
  <si>
    <t>422218200226108</t>
  </si>
  <si>
    <t>18200226108</t>
  </si>
  <si>
    <t>四川太极大药房连锁有限公司成都高新区天顺路药店</t>
  </si>
  <si>
    <t>敬长薇</t>
  </si>
  <si>
    <t>18980937337</t>
  </si>
  <si>
    <t>张先生</t>
  </si>
  <si>
    <t>杨凤麟</t>
  </si>
  <si>
    <t>15608086009</t>
  </si>
  <si>
    <t>余倩</t>
  </si>
  <si>
    <t>422218981734546</t>
  </si>
  <si>
    <t>邻居</t>
  </si>
  <si>
    <t>18981734546</t>
  </si>
  <si>
    <t>四川太极大药房连锁有限公司新津县五津镇五津西路药店</t>
  </si>
  <si>
    <t>1319493</t>
  </si>
  <si>
    <t>杨乐明</t>
  </si>
  <si>
    <t>13618061485</t>
  </si>
  <si>
    <t>15108366027</t>
  </si>
  <si>
    <t>1290313</t>
  </si>
  <si>
    <t>雷婭兰</t>
  </si>
  <si>
    <t>13540054613</t>
  </si>
  <si>
    <t>王茹</t>
  </si>
  <si>
    <t>13488949534</t>
  </si>
  <si>
    <t>杨维新</t>
  </si>
  <si>
    <t>1429202</t>
  </si>
  <si>
    <t>高明媚</t>
  </si>
  <si>
    <t>18780293959</t>
  </si>
  <si>
    <t>1402564</t>
  </si>
  <si>
    <t>黄艳容</t>
  </si>
  <si>
    <t>13541062296</t>
  </si>
  <si>
    <t>陈慧</t>
  </si>
  <si>
    <t>13908175411</t>
  </si>
  <si>
    <t>黄秋萍</t>
  </si>
  <si>
    <t>13558788665</t>
  </si>
  <si>
    <t>文</t>
  </si>
  <si>
    <t>13658045602</t>
  </si>
  <si>
    <t>胥宏霞</t>
  </si>
  <si>
    <t>四川太极大药房连锁有限公司青羊区蜀源路药店</t>
  </si>
  <si>
    <t>李秀芳</t>
  </si>
  <si>
    <t>0267945</t>
  </si>
  <si>
    <t>杨韵洁</t>
  </si>
  <si>
    <t>13547853265</t>
  </si>
  <si>
    <t>1327030</t>
  </si>
  <si>
    <t>付雪华</t>
  </si>
  <si>
    <t>13980570465</t>
  </si>
  <si>
    <t>13548209617</t>
  </si>
  <si>
    <t>钟萍</t>
  </si>
  <si>
    <t>18581505281</t>
  </si>
  <si>
    <t>任榕</t>
  </si>
  <si>
    <t>4328633</t>
  </si>
  <si>
    <t>陈忠琼</t>
  </si>
  <si>
    <t>13881845821</t>
  </si>
  <si>
    <t>15108357293</t>
  </si>
  <si>
    <t>付女士</t>
  </si>
  <si>
    <t>魏存敏</t>
  </si>
  <si>
    <t>422213550228725</t>
  </si>
  <si>
    <t>苏</t>
  </si>
  <si>
    <t>13550228725</t>
  </si>
  <si>
    <t>吴萍</t>
  </si>
  <si>
    <t>422213541035740</t>
  </si>
  <si>
    <t>庄先生</t>
  </si>
  <si>
    <t>13541035740</t>
  </si>
  <si>
    <t>四川太极大药房连锁有限公司邛崃市羊安镇永康大道药店</t>
  </si>
  <si>
    <t>夏娇</t>
  </si>
  <si>
    <t>13708022931</t>
  </si>
  <si>
    <t>15200264677</t>
  </si>
  <si>
    <t>张燕</t>
  </si>
  <si>
    <t>0250643</t>
  </si>
  <si>
    <t>杨怡红</t>
  </si>
  <si>
    <t>82219876</t>
  </si>
  <si>
    <t>13989259086</t>
  </si>
  <si>
    <t>周惠蓉</t>
  </si>
  <si>
    <t>1290502</t>
  </si>
  <si>
    <t>张崇炯</t>
  </si>
  <si>
    <t>15928792985</t>
  </si>
  <si>
    <t>13320964970</t>
  </si>
  <si>
    <t>赵彩琼</t>
  </si>
  <si>
    <t>跨省异地</t>
  </si>
  <si>
    <t>周德廷</t>
  </si>
  <si>
    <t>02885534485</t>
  </si>
  <si>
    <t>廖家秀</t>
  </si>
  <si>
    <t>18702880962</t>
  </si>
  <si>
    <t>周静</t>
  </si>
  <si>
    <t>13540855154</t>
  </si>
  <si>
    <t>汪俊华</t>
  </si>
  <si>
    <t>13649044190</t>
  </si>
  <si>
    <t>周成芳</t>
  </si>
  <si>
    <t>15884590368</t>
  </si>
  <si>
    <t>李洁</t>
  </si>
  <si>
    <t>422213882254325</t>
  </si>
  <si>
    <t>余小玲</t>
  </si>
  <si>
    <t>13882254325</t>
  </si>
  <si>
    <t>冯莉</t>
  </si>
  <si>
    <t>13640058268</t>
  </si>
  <si>
    <t>13438292049</t>
  </si>
  <si>
    <t>李天辉</t>
  </si>
  <si>
    <t>黄文君</t>
  </si>
  <si>
    <t>13880882737</t>
  </si>
  <si>
    <t>黄娟</t>
  </si>
  <si>
    <t>13194977392</t>
  </si>
  <si>
    <t>秦先生</t>
  </si>
  <si>
    <t xml:space="preserve">李秀丽 </t>
  </si>
  <si>
    <t>1060297</t>
  </si>
  <si>
    <t>朱玉蓉</t>
  </si>
  <si>
    <t>15208198498</t>
  </si>
  <si>
    <t>张昌永</t>
  </si>
  <si>
    <t>422213668207124</t>
  </si>
  <si>
    <t>张为正</t>
  </si>
  <si>
    <t>13668207124</t>
  </si>
  <si>
    <t>13541796883</t>
  </si>
  <si>
    <t>周翠华</t>
  </si>
  <si>
    <t>13548091659</t>
  </si>
  <si>
    <t>曹小凤</t>
  </si>
  <si>
    <t>15008216739</t>
  </si>
  <si>
    <t>周</t>
  </si>
  <si>
    <t>四川太极大药房连锁有限公司武侯区浆洗街药店</t>
  </si>
  <si>
    <t>唐丽</t>
  </si>
  <si>
    <t>422219196624845</t>
  </si>
  <si>
    <t>次玛</t>
  </si>
  <si>
    <t>19196624845</t>
  </si>
  <si>
    <t>13388222365</t>
  </si>
  <si>
    <t>聂慈</t>
  </si>
  <si>
    <t>13693492902</t>
  </si>
  <si>
    <t>吴女士</t>
  </si>
  <si>
    <t>蒋友娟</t>
  </si>
  <si>
    <t>13348825749</t>
  </si>
  <si>
    <t>15102815178</t>
  </si>
  <si>
    <t>宫</t>
  </si>
  <si>
    <t>1367474</t>
  </si>
  <si>
    <t>姚芳</t>
  </si>
  <si>
    <t>18280172799</t>
  </si>
  <si>
    <t>15902801559</t>
  </si>
  <si>
    <t>杜银文</t>
  </si>
  <si>
    <t>1318459</t>
  </si>
  <si>
    <t>汪健</t>
  </si>
  <si>
    <t>13408652183</t>
  </si>
  <si>
    <t>祁荣</t>
  </si>
  <si>
    <t>1410749</t>
  </si>
  <si>
    <t>黄伟</t>
  </si>
  <si>
    <t>15928660980</t>
  </si>
  <si>
    <t>15308180406</t>
  </si>
  <si>
    <t>范小勇</t>
  </si>
  <si>
    <t>422218682928990</t>
  </si>
  <si>
    <t>李亚军</t>
  </si>
  <si>
    <t>18682928990</t>
  </si>
  <si>
    <t>四川太极大药房连锁有限公司青羊区清江东路药店</t>
  </si>
  <si>
    <t>胡艳弘</t>
  </si>
  <si>
    <t>18783674921</t>
  </si>
  <si>
    <t>422213881769797</t>
  </si>
  <si>
    <t>唐先生</t>
  </si>
  <si>
    <t>13881769797</t>
  </si>
  <si>
    <t>四川太极大药房连锁有限公司武侯区大悦路药店</t>
  </si>
  <si>
    <t>田敏</t>
  </si>
  <si>
    <t>18682780977</t>
  </si>
  <si>
    <t>高女士</t>
  </si>
  <si>
    <t>唐冬芳</t>
  </si>
  <si>
    <t>17790284921</t>
  </si>
  <si>
    <t>吕燕</t>
  </si>
  <si>
    <t>1376010</t>
  </si>
  <si>
    <t>周旋</t>
  </si>
  <si>
    <t>15828083211</t>
  </si>
  <si>
    <t>13880269593</t>
  </si>
  <si>
    <t>何根智</t>
  </si>
  <si>
    <t>15928510576</t>
  </si>
  <si>
    <t>苏兰</t>
  </si>
  <si>
    <t>1209824</t>
  </si>
  <si>
    <t>李玉林</t>
  </si>
  <si>
    <t>18086835095</t>
  </si>
  <si>
    <t>李艳</t>
  </si>
  <si>
    <t>13981863560</t>
  </si>
  <si>
    <t>林女士</t>
  </si>
  <si>
    <t>422218208140349</t>
  </si>
  <si>
    <t>徐杰</t>
  </si>
  <si>
    <t>18208140349</t>
  </si>
  <si>
    <t>四川太极大药房连锁有限公司都江堰市幸福镇翔凤路药店</t>
  </si>
  <si>
    <t>杨文英</t>
  </si>
  <si>
    <t>13688102213</t>
  </si>
  <si>
    <t>杨晓华</t>
  </si>
  <si>
    <t>乐良清</t>
  </si>
  <si>
    <t>1446438</t>
  </si>
  <si>
    <t>王珂</t>
  </si>
  <si>
    <t>13111850111</t>
  </si>
  <si>
    <t>杨平</t>
  </si>
  <si>
    <t>422213666122300</t>
  </si>
  <si>
    <t>辜良全</t>
  </si>
  <si>
    <t>13666122300</t>
  </si>
  <si>
    <t>13881784014</t>
  </si>
  <si>
    <t>邹</t>
  </si>
  <si>
    <t>422213551141003</t>
  </si>
  <si>
    <t>13551141003</t>
  </si>
  <si>
    <t>1294463</t>
  </si>
  <si>
    <t>徐兰琴</t>
  </si>
  <si>
    <t>13693449560</t>
  </si>
  <si>
    <t>1262647</t>
  </si>
  <si>
    <t>13699080322</t>
  </si>
  <si>
    <t>422213890470090</t>
  </si>
  <si>
    <t>13890470090</t>
  </si>
  <si>
    <t>18200212395</t>
  </si>
  <si>
    <t>林禹帅</t>
  </si>
  <si>
    <t>422215390089444</t>
  </si>
  <si>
    <t>15390089444</t>
  </si>
  <si>
    <t>13981833296</t>
  </si>
  <si>
    <t>刘扬威</t>
  </si>
  <si>
    <t>卓敏</t>
  </si>
  <si>
    <t>0268038</t>
  </si>
  <si>
    <t>杨玉琼</t>
  </si>
  <si>
    <t>13708237605</t>
  </si>
  <si>
    <t>13982427822</t>
  </si>
  <si>
    <t>甘学高</t>
  </si>
  <si>
    <t>于春莲</t>
  </si>
  <si>
    <t>13558867733</t>
  </si>
  <si>
    <t>游朦</t>
  </si>
  <si>
    <t>四川太极大药房连锁有限公司高新区新园大道药店</t>
  </si>
  <si>
    <t>胡元</t>
  </si>
  <si>
    <t>15228962499</t>
  </si>
  <si>
    <t>周一均</t>
  </si>
  <si>
    <t>13348918159</t>
  </si>
  <si>
    <t>谢军辉</t>
  </si>
  <si>
    <t>15928163032</t>
  </si>
  <si>
    <t>方女士</t>
  </si>
  <si>
    <t>18080047934</t>
  </si>
  <si>
    <t>候伟</t>
  </si>
  <si>
    <t>1260045</t>
  </si>
  <si>
    <t>杨学玉</t>
  </si>
  <si>
    <t>13880868654</t>
  </si>
  <si>
    <t>422218780232250</t>
  </si>
  <si>
    <t>赵中英</t>
  </si>
  <si>
    <t>18780232250</t>
  </si>
  <si>
    <t>13402882050</t>
  </si>
  <si>
    <t>辜霞琳</t>
  </si>
  <si>
    <t>15692883727</t>
  </si>
  <si>
    <t>卓女士</t>
  </si>
  <si>
    <t>13980824165</t>
  </si>
  <si>
    <t>张玥</t>
  </si>
  <si>
    <t>18980860641</t>
  </si>
  <si>
    <t>甘</t>
  </si>
  <si>
    <t>13882212212</t>
  </si>
  <si>
    <t>李芸</t>
  </si>
  <si>
    <t>18280152898</t>
  </si>
  <si>
    <t>朱婷婷</t>
  </si>
  <si>
    <t>13408590056</t>
  </si>
  <si>
    <t>刘先生</t>
  </si>
  <si>
    <t>422218280137267</t>
  </si>
  <si>
    <t>刘定浩</t>
  </si>
  <si>
    <t>18280137267</t>
  </si>
  <si>
    <t>422213330888833</t>
  </si>
  <si>
    <t>曹智恒</t>
  </si>
  <si>
    <t>13330888833</t>
  </si>
  <si>
    <t>18990417058</t>
  </si>
  <si>
    <t>肖英</t>
  </si>
  <si>
    <t>13882266581</t>
  </si>
  <si>
    <t>何国强</t>
  </si>
  <si>
    <t>18030703796</t>
  </si>
  <si>
    <t>李明贝</t>
  </si>
  <si>
    <t>何英</t>
  </si>
  <si>
    <t>4455533</t>
  </si>
  <si>
    <t>黄琼英</t>
  </si>
  <si>
    <t>18382302126</t>
  </si>
  <si>
    <t>四川太极大药房连锁有限公司温江区公平街道江安路药店</t>
  </si>
  <si>
    <t>王慧</t>
  </si>
  <si>
    <t>422217738323834</t>
  </si>
  <si>
    <t>骆思雅</t>
  </si>
  <si>
    <t>17738323834</t>
  </si>
  <si>
    <t>职工普惠</t>
  </si>
  <si>
    <t>18048652778</t>
  </si>
  <si>
    <t>鞠丽娜</t>
  </si>
  <si>
    <t>13408550996</t>
  </si>
  <si>
    <t>纪晓敏</t>
  </si>
  <si>
    <t>15902850619</t>
  </si>
  <si>
    <t>郭先生</t>
  </si>
  <si>
    <t>13551020922</t>
  </si>
  <si>
    <t>黄熙</t>
  </si>
  <si>
    <t>高玉</t>
  </si>
  <si>
    <t>13880084490</t>
  </si>
  <si>
    <t>胡伦</t>
  </si>
  <si>
    <t>17608004341</t>
  </si>
  <si>
    <t>王女士</t>
  </si>
  <si>
    <t>13982002962</t>
  </si>
  <si>
    <t>陈兰</t>
  </si>
  <si>
    <t>顾情</t>
  </si>
  <si>
    <t>18280389499</t>
  </si>
  <si>
    <t>陈</t>
  </si>
  <si>
    <t>13708213868</t>
  </si>
  <si>
    <t>杨荣</t>
  </si>
  <si>
    <t>1276638</t>
  </si>
  <si>
    <t>钟先生</t>
  </si>
  <si>
    <t>15228861305</t>
  </si>
  <si>
    <t>15008394167</t>
  </si>
  <si>
    <t>龙继</t>
  </si>
  <si>
    <t>18781984463</t>
  </si>
  <si>
    <t>黄胜强</t>
  </si>
  <si>
    <t>0114956</t>
  </si>
  <si>
    <t>向东</t>
  </si>
  <si>
    <t>028-82902320</t>
  </si>
  <si>
    <t>4451409</t>
  </si>
  <si>
    <t>何建明</t>
  </si>
  <si>
    <t>13808053952</t>
  </si>
  <si>
    <t>422213882389721</t>
  </si>
  <si>
    <t>13882389721</t>
  </si>
  <si>
    <t>422218615718090</t>
  </si>
  <si>
    <t>杨叶</t>
  </si>
  <si>
    <t>18615718090</t>
  </si>
  <si>
    <t>422213438015987</t>
  </si>
  <si>
    <t>罗</t>
  </si>
  <si>
    <t>13438015987</t>
  </si>
  <si>
    <t>422217313001731</t>
  </si>
  <si>
    <t>李春华</t>
  </si>
  <si>
    <t>17313001731</t>
  </si>
  <si>
    <t>万义丽</t>
  </si>
  <si>
    <t>8083073</t>
  </si>
  <si>
    <t>陈水红</t>
  </si>
  <si>
    <t>13551393892</t>
  </si>
  <si>
    <t>422213990119619</t>
  </si>
  <si>
    <t>兰英</t>
  </si>
  <si>
    <t>13990119619</t>
  </si>
  <si>
    <t>晏玲</t>
  </si>
  <si>
    <t>17726374621</t>
  </si>
  <si>
    <t>王晶瑶</t>
  </si>
  <si>
    <t>18380459245</t>
  </si>
  <si>
    <t>刘英勃</t>
  </si>
  <si>
    <t>罗爱玲</t>
  </si>
  <si>
    <t>15928906276</t>
  </si>
  <si>
    <t>曹艳平</t>
  </si>
  <si>
    <t>15108267719</t>
  </si>
  <si>
    <t>李相梅</t>
  </si>
  <si>
    <t>朱欢</t>
  </si>
  <si>
    <t>18227642967</t>
  </si>
  <si>
    <t>胡建兴</t>
  </si>
  <si>
    <t>13540755136</t>
  </si>
  <si>
    <t>广小姐</t>
  </si>
  <si>
    <t>030293</t>
  </si>
  <si>
    <t>郎桂芳</t>
  </si>
  <si>
    <t>13540327057</t>
  </si>
  <si>
    <t>18228911337</t>
  </si>
  <si>
    <t>李勤</t>
  </si>
  <si>
    <t>13438320213</t>
  </si>
  <si>
    <t>范琴</t>
  </si>
  <si>
    <t>吴佩芸</t>
  </si>
  <si>
    <t>00085404645</t>
  </si>
  <si>
    <t>02885404645</t>
  </si>
  <si>
    <t>13658192163</t>
  </si>
  <si>
    <t>唐茵</t>
  </si>
  <si>
    <t>1115235</t>
  </si>
  <si>
    <t>李木兰</t>
  </si>
  <si>
    <t>15928795910</t>
  </si>
  <si>
    <t>15982061775</t>
  </si>
  <si>
    <t>易**</t>
  </si>
  <si>
    <t>四川太极大药房连锁有限公司成都高新区成汉南路药店</t>
  </si>
  <si>
    <t>鄢珊珊</t>
  </si>
  <si>
    <t>13198579372</t>
  </si>
  <si>
    <t>罗国勋</t>
  </si>
  <si>
    <t>13982059019</t>
  </si>
  <si>
    <t>18086858130</t>
  </si>
  <si>
    <t>18081081664</t>
  </si>
  <si>
    <t>徐晨曦</t>
  </si>
  <si>
    <t>赵春艳</t>
  </si>
  <si>
    <t>13990828975</t>
  </si>
  <si>
    <t>姐姐</t>
  </si>
  <si>
    <t>13550023180</t>
  </si>
  <si>
    <t>何晓颖</t>
  </si>
  <si>
    <t>朱朝霞</t>
  </si>
  <si>
    <t>1317095</t>
  </si>
  <si>
    <t>杨小娟</t>
  </si>
  <si>
    <t>15884418447</t>
  </si>
  <si>
    <t>18090152141</t>
  </si>
  <si>
    <t>吴永康</t>
  </si>
  <si>
    <t>13094430588</t>
  </si>
  <si>
    <t>了</t>
  </si>
  <si>
    <t>422218280045716</t>
  </si>
  <si>
    <t>18280045716</t>
  </si>
  <si>
    <t>1026721</t>
  </si>
  <si>
    <t>何程鹏</t>
  </si>
  <si>
    <t>18982183066</t>
  </si>
  <si>
    <t>422217738096686</t>
  </si>
  <si>
    <t>万</t>
  </si>
  <si>
    <t>17738096686</t>
  </si>
  <si>
    <t>四川太极大药房连锁有限公司新津县兴义镇万兴路药店</t>
  </si>
  <si>
    <t>422218380257894</t>
  </si>
  <si>
    <t>杨文涛</t>
  </si>
  <si>
    <t>18380257894</t>
  </si>
  <si>
    <t>四川太极大药房连锁有限公司武侯区高攀西巷药店</t>
  </si>
  <si>
    <t>15802844971</t>
  </si>
  <si>
    <t>许建秀</t>
  </si>
  <si>
    <t>13551242384</t>
  </si>
  <si>
    <t>王城兴</t>
  </si>
  <si>
    <t>18782071280</t>
  </si>
  <si>
    <t>任</t>
  </si>
  <si>
    <t>1361869</t>
  </si>
  <si>
    <t>王维娜</t>
  </si>
  <si>
    <t>13558676347</t>
  </si>
  <si>
    <t>彭勤</t>
  </si>
  <si>
    <t>18080025676</t>
  </si>
  <si>
    <t>黄丽芬</t>
  </si>
  <si>
    <t>18610724054</t>
  </si>
  <si>
    <t>奇瑶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</si>
</sst>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2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tabSelected="1" topLeftCell="A102" workbookViewId="0">
      <selection activeCell="G125" sqref="G125"/>
    </sheetView>
  </sheetViews>
  <sheetFormatPr defaultColWidth="9" defaultRowHeight="13.5"/>
  <cols>
    <col min="1" max="1" width="9.625" style="4"/>
    <col min="2" max="2" width="54.5" customWidth="1"/>
    <col min="3" max="3" width="24" style="4" customWidth="1"/>
    <col min="4" max="4" width="15.375" style="4" customWidth="1"/>
    <col min="5" max="5" width="19.625" customWidth="1"/>
    <col min="6" max="6" width="11.25" style="4" customWidth="1"/>
    <col min="7" max="7" width="14" style="4" customWidth="1"/>
    <col min="8" max="8" width="14.875" style="4" customWidth="1"/>
    <col min="9" max="9" width="24" customWidth="1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ht="26" customHeight="1" spans="1:8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6" t="s">
        <v>6</v>
      </c>
      <c r="G3" s="6" t="s">
        <v>7</v>
      </c>
      <c r="H3" s="6" t="s">
        <v>8</v>
      </c>
    </row>
    <row r="4" spans="1:8">
      <c r="A4" s="6">
        <v>2113</v>
      </c>
      <c r="B4" s="8" t="str">
        <f>VLOOKUP(A4,'分门店分时间段销售明细（收款方式）'!B:E,4,0)</f>
        <v>四川太极大药房连锁有限公司高新区锦城大道药店</v>
      </c>
      <c r="C4" s="6" t="s">
        <v>9</v>
      </c>
      <c r="D4" s="6" t="s">
        <v>10</v>
      </c>
      <c r="E4" s="8" t="s">
        <v>11</v>
      </c>
      <c r="F4" s="6">
        <v>4</v>
      </c>
      <c r="G4" s="6">
        <v>68.3</v>
      </c>
      <c r="H4" s="6">
        <f>G4*F4</f>
        <v>273.2</v>
      </c>
    </row>
    <row r="5" spans="1:8">
      <c r="A5" s="6">
        <v>2274</v>
      </c>
      <c r="B5" s="8" t="str">
        <f>VLOOKUP(A5,'分门店分时间段销售明细（收款方式）'!B:E,4,0)</f>
        <v>四川太极大药房连锁有限公司成都高新区肖家河正街药店</v>
      </c>
      <c r="C5" s="6" t="s">
        <v>9</v>
      </c>
      <c r="D5" s="6" t="s">
        <v>10</v>
      </c>
      <c r="E5" s="8" t="s">
        <v>11</v>
      </c>
      <c r="F5" s="6">
        <v>3</v>
      </c>
      <c r="G5" s="6">
        <v>68.3</v>
      </c>
      <c r="H5" s="6">
        <f t="shared" ref="H5:H34" si="0">G5*F5</f>
        <v>204.9</v>
      </c>
    </row>
    <row r="6" spans="1:8">
      <c r="A6" s="6">
        <v>2326</v>
      </c>
      <c r="B6" s="8" t="str">
        <f>VLOOKUP(A6,'分门店分时间段销售明细（收款方式）'!B:E,4,0)</f>
        <v>四川太极大药房连锁有限公司成华区建业路药店</v>
      </c>
      <c r="C6" s="6" t="s">
        <v>9</v>
      </c>
      <c r="D6" s="6" t="s">
        <v>10</v>
      </c>
      <c r="E6" s="8" t="s">
        <v>11</v>
      </c>
      <c r="F6" s="6">
        <v>5</v>
      </c>
      <c r="G6" s="6">
        <v>68.3</v>
      </c>
      <c r="H6" s="6">
        <f t="shared" si="0"/>
        <v>341.5</v>
      </c>
    </row>
    <row r="7" spans="1:8">
      <c r="A7" s="6">
        <v>2408</v>
      </c>
      <c r="B7" s="8" t="str">
        <f>VLOOKUP(A7,'分门店分时间段销售明细（收款方式）'!B:E,4,0)</f>
        <v>四川太极大药房连锁有限公司金牛区沙河源药店</v>
      </c>
      <c r="C7" s="6" t="s">
        <v>9</v>
      </c>
      <c r="D7" s="6" t="s">
        <v>10</v>
      </c>
      <c r="E7" s="8" t="s">
        <v>11</v>
      </c>
      <c r="F7" s="6">
        <v>3</v>
      </c>
      <c r="G7" s="6">
        <v>68.3</v>
      </c>
      <c r="H7" s="6">
        <f t="shared" si="0"/>
        <v>204.9</v>
      </c>
    </row>
    <row r="8" spans="1:8">
      <c r="A8" s="6">
        <v>2422</v>
      </c>
      <c r="B8" s="8" t="str">
        <f>VLOOKUP(A8,'分门店分时间段销售明细（收款方式）'!B:E,4,0)</f>
        <v>四川太极大药房连锁有限公司金牛区金沙路药店</v>
      </c>
      <c r="C8" s="6" t="s">
        <v>9</v>
      </c>
      <c r="D8" s="6" t="s">
        <v>10</v>
      </c>
      <c r="E8" s="8" t="s">
        <v>11</v>
      </c>
      <c r="F8" s="6">
        <v>4</v>
      </c>
      <c r="G8" s="6">
        <v>68.3</v>
      </c>
      <c r="H8" s="6">
        <f t="shared" si="0"/>
        <v>273.2</v>
      </c>
    </row>
    <row r="9" spans="1:8">
      <c r="A9" s="6">
        <v>2451</v>
      </c>
      <c r="B9" s="8" t="str">
        <f>VLOOKUP(A9,'分门店分时间段销售明细（收款方式）'!B:E,4,0)</f>
        <v>四川太极大药房连锁有限公司高新区土龙路药店</v>
      </c>
      <c r="C9" s="6" t="s">
        <v>9</v>
      </c>
      <c r="D9" s="6" t="s">
        <v>10</v>
      </c>
      <c r="E9" s="8" t="s">
        <v>11</v>
      </c>
      <c r="F9" s="6">
        <v>2</v>
      </c>
      <c r="G9" s="6">
        <v>68.3</v>
      </c>
      <c r="H9" s="6">
        <f t="shared" si="0"/>
        <v>136.6</v>
      </c>
    </row>
    <row r="10" spans="1:8">
      <c r="A10" s="6">
        <v>2466</v>
      </c>
      <c r="B10" s="8" t="str">
        <f>VLOOKUP(A10,'分门店分时间段销售明细（收款方式）'!B:E,4,0)</f>
        <v>四川太极大药房连锁有限公司金牛区交大路第三药店</v>
      </c>
      <c r="C10" s="6" t="s">
        <v>9</v>
      </c>
      <c r="D10" s="6" t="s">
        <v>10</v>
      </c>
      <c r="E10" s="8" t="s">
        <v>11</v>
      </c>
      <c r="F10" s="6">
        <v>2</v>
      </c>
      <c r="G10" s="6">
        <v>68.3</v>
      </c>
      <c r="H10" s="6">
        <f t="shared" si="0"/>
        <v>136.6</v>
      </c>
    </row>
    <row r="11" spans="1:8">
      <c r="A11" s="6">
        <v>2471</v>
      </c>
      <c r="B11" s="8" t="str">
        <f>VLOOKUP(A11,'分门店分时间段销售明细（收款方式）'!B:E,4,0)</f>
        <v>四川太极大药房连锁有限公司青羊区清江东路药店</v>
      </c>
      <c r="C11" s="6" t="s">
        <v>9</v>
      </c>
      <c r="D11" s="6" t="s">
        <v>10</v>
      </c>
      <c r="E11" s="8" t="s">
        <v>11</v>
      </c>
      <c r="F11" s="6">
        <v>2</v>
      </c>
      <c r="G11" s="6">
        <v>68.3</v>
      </c>
      <c r="H11" s="6">
        <f t="shared" si="0"/>
        <v>136.6</v>
      </c>
    </row>
    <row r="12" spans="1:8">
      <c r="A12" s="6">
        <v>2479</v>
      </c>
      <c r="B12" s="8" t="str">
        <f>VLOOKUP(A12,'分门店分时间段销售明细（收款方式）'!B:E,4,0)</f>
        <v>四川太极大药房连锁有限公司武侯区顺和街药店</v>
      </c>
      <c r="C12" s="6" t="s">
        <v>9</v>
      </c>
      <c r="D12" s="6" t="s">
        <v>10</v>
      </c>
      <c r="E12" s="8" t="s">
        <v>11</v>
      </c>
      <c r="F12" s="6">
        <v>7</v>
      </c>
      <c r="G12" s="6">
        <v>68.3</v>
      </c>
      <c r="H12" s="6">
        <f t="shared" si="0"/>
        <v>478.1</v>
      </c>
    </row>
    <row r="13" spans="1:9">
      <c r="A13" s="6">
        <v>2483</v>
      </c>
      <c r="B13" s="9" t="str">
        <f>VLOOKUP(A13,'分门店分时间段销售明细（收款方式）'!B:E,4,0)</f>
        <v>四川太极大药房连锁有限公司金牛区蓉北商贸大道药店</v>
      </c>
      <c r="C13" s="6" t="s">
        <v>9</v>
      </c>
      <c r="D13" s="6" t="s">
        <v>10</v>
      </c>
      <c r="E13" s="8" t="s">
        <v>11</v>
      </c>
      <c r="F13" s="6">
        <v>10</v>
      </c>
      <c r="G13" s="6">
        <v>68.3</v>
      </c>
      <c r="H13" s="6">
        <f t="shared" si="0"/>
        <v>683</v>
      </c>
      <c r="I13" t="s">
        <v>12</v>
      </c>
    </row>
    <row r="14" spans="1:8">
      <c r="A14" s="6">
        <v>2497</v>
      </c>
      <c r="B14" s="8" t="str">
        <f>VLOOKUP(A14,'分门店分时间段销售明细（收款方式）'!B:E,4,0)</f>
        <v>四川太极大药房连锁有限公司新都区新都街道兴乐北路药店</v>
      </c>
      <c r="C14" s="6" t="s">
        <v>9</v>
      </c>
      <c r="D14" s="6" t="s">
        <v>10</v>
      </c>
      <c r="E14" s="8" t="s">
        <v>11</v>
      </c>
      <c r="F14" s="6">
        <v>1</v>
      </c>
      <c r="G14" s="6">
        <v>68.3</v>
      </c>
      <c r="H14" s="6">
        <f t="shared" si="0"/>
        <v>68.3</v>
      </c>
    </row>
    <row r="15" spans="1:8">
      <c r="A15" s="6">
        <v>2512</v>
      </c>
      <c r="B15" s="8" t="str">
        <f>VLOOKUP(A15,'分门店分时间段销售明细（收款方式）'!B:E,4,0)</f>
        <v>四川太极大药房连锁有限公司成华区羊子山西路药店</v>
      </c>
      <c r="C15" s="6" t="s">
        <v>9</v>
      </c>
      <c r="D15" s="6" t="s">
        <v>10</v>
      </c>
      <c r="E15" s="8" t="s">
        <v>11</v>
      </c>
      <c r="F15" s="6">
        <v>2</v>
      </c>
      <c r="G15" s="6">
        <v>68.3</v>
      </c>
      <c r="H15" s="6">
        <f t="shared" si="0"/>
        <v>136.6</v>
      </c>
    </row>
    <row r="16" spans="1:8">
      <c r="A16" s="6">
        <v>2520</v>
      </c>
      <c r="B16" s="8" t="str">
        <f>VLOOKUP(A16,'分门店分时间段销售明细（收款方式）'!B:E,4,0)</f>
        <v>四川太极大药房连锁有限公司成华区高车一路药店</v>
      </c>
      <c r="C16" s="6" t="s">
        <v>9</v>
      </c>
      <c r="D16" s="6" t="s">
        <v>10</v>
      </c>
      <c r="E16" s="8" t="s">
        <v>11</v>
      </c>
      <c r="F16" s="6">
        <v>12</v>
      </c>
      <c r="G16" s="6">
        <v>68.3</v>
      </c>
      <c r="H16" s="6">
        <f t="shared" si="0"/>
        <v>819.6</v>
      </c>
    </row>
    <row r="17" spans="1:8">
      <c r="A17" s="6">
        <v>2526</v>
      </c>
      <c r="B17" s="8" t="str">
        <f>VLOOKUP(A17,'分门店分时间段销售明细（收款方式）'!B:E,4,0)</f>
        <v>四川太极大药房连锁有限公司新都区新繁镇繁江北路药店</v>
      </c>
      <c r="C17" s="6" t="s">
        <v>9</v>
      </c>
      <c r="D17" s="6" t="s">
        <v>10</v>
      </c>
      <c r="E17" s="8" t="s">
        <v>11</v>
      </c>
      <c r="F17" s="6">
        <v>2</v>
      </c>
      <c r="G17" s="6">
        <v>68.3</v>
      </c>
      <c r="H17" s="6">
        <f t="shared" si="0"/>
        <v>136.6</v>
      </c>
    </row>
    <row r="18" spans="1:8">
      <c r="A18" s="6">
        <v>2527</v>
      </c>
      <c r="B18" s="8" t="str">
        <f>VLOOKUP(A18,'分门店分时间段销售明细（收款方式）'!B:E,4,0)</f>
        <v>四川太极大药房连锁有限公司青羊区光华村街药店</v>
      </c>
      <c r="C18" s="6" t="s">
        <v>9</v>
      </c>
      <c r="D18" s="6" t="s">
        <v>10</v>
      </c>
      <c r="E18" s="8" t="s">
        <v>11</v>
      </c>
      <c r="F18" s="6">
        <v>1</v>
      </c>
      <c r="G18" s="6">
        <v>68.3</v>
      </c>
      <c r="H18" s="6">
        <f t="shared" si="0"/>
        <v>68.3</v>
      </c>
    </row>
    <row r="19" spans="1:8">
      <c r="A19" s="6">
        <v>2559</v>
      </c>
      <c r="B19" s="8" t="str">
        <f>VLOOKUP(A19,'分门店分时间段销售明细（收款方式）'!B:E,4,0)</f>
        <v>四川太极大药房连锁有限公司青羊区光华药店</v>
      </c>
      <c r="C19" s="6" t="s">
        <v>9</v>
      </c>
      <c r="D19" s="6" t="s">
        <v>10</v>
      </c>
      <c r="E19" s="8" t="s">
        <v>11</v>
      </c>
      <c r="F19" s="6">
        <v>6</v>
      </c>
      <c r="G19" s="6">
        <v>68.3</v>
      </c>
      <c r="H19" s="6">
        <f t="shared" si="0"/>
        <v>409.8</v>
      </c>
    </row>
    <row r="20" spans="1:8">
      <c r="A20" s="6">
        <v>2573</v>
      </c>
      <c r="B20" s="8" t="str">
        <f>VLOOKUP(A20,'分门店分时间段销售明细（收款方式）'!B:E,4,0)</f>
        <v>四川太极大药房连锁有限公司青羊区十二桥路药店</v>
      </c>
      <c r="C20" s="6" t="s">
        <v>9</v>
      </c>
      <c r="D20" s="6" t="s">
        <v>10</v>
      </c>
      <c r="E20" s="8" t="s">
        <v>11</v>
      </c>
      <c r="F20" s="6">
        <v>2</v>
      </c>
      <c r="G20" s="6">
        <v>68.3</v>
      </c>
      <c r="H20" s="6">
        <f t="shared" si="0"/>
        <v>136.6</v>
      </c>
    </row>
    <row r="21" spans="1:8">
      <c r="A21" s="6">
        <v>2595</v>
      </c>
      <c r="B21" s="8" t="str">
        <f>VLOOKUP(A21,'分门店分时间段销售明细（收款方式）'!B:E,4,0)</f>
        <v>四川太极大药房连锁有限公司锦江区东大街药店</v>
      </c>
      <c r="C21" s="6" t="s">
        <v>9</v>
      </c>
      <c r="D21" s="6" t="s">
        <v>10</v>
      </c>
      <c r="E21" s="8" t="s">
        <v>11</v>
      </c>
      <c r="F21" s="6">
        <v>11</v>
      </c>
      <c r="G21" s="6">
        <v>68.3</v>
      </c>
      <c r="H21" s="6">
        <f t="shared" si="0"/>
        <v>751.3</v>
      </c>
    </row>
    <row r="22" spans="1:8">
      <c r="A22" s="6">
        <v>2713</v>
      </c>
      <c r="B22" s="8" t="str">
        <f>VLOOKUP(A22,'分门店分时间段销售明细（收款方式）'!B:E,4,0)</f>
        <v>四川太极大药房连锁有限公司双流区东升街道三强西路药店</v>
      </c>
      <c r="C22" s="6" t="s">
        <v>9</v>
      </c>
      <c r="D22" s="6" t="s">
        <v>10</v>
      </c>
      <c r="E22" s="8" t="s">
        <v>11</v>
      </c>
      <c r="F22" s="6">
        <v>1</v>
      </c>
      <c r="G22" s="6">
        <v>68.3</v>
      </c>
      <c r="H22" s="6">
        <f t="shared" si="0"/>
        <v>68.3</v>
      </c>
    </row>
    <row r="23" spans="1:8">
      <c r="A23" s="6">
        <v>2714</v>
      </c>
      <c r="B23" s="8" t="str">
        <f>VLOOKUP(A23,'分门店分时间段销售明细（收款方式）'!B:E,4,0)</f>
        <v>四川太极大药房连锁有限公司成华区华康路药店</v>
      </c>
      <c r="C23" s="6" t="s">
        <v>9</v>
      </c>
      <c r="D23" s="6" t="s">
        <v>10</v>
      </c>
      <c r="E23" s="8" t="s">
        <v>11</v>
      </c>
      <c r="F23" s="6">
        <v>1</v>
      </c>
      <c r="G23" s="6">
        <v>68.3</v>
      </c>
      <c r="H23" s="6">
        <f t="shared" si="0"/>
        <v>68.3</v>
      </c>
    </row>
    <row r="24" spans="1:8">
      <c r="A24" s="6">
        <v>2715</v>
      </c>
      <c r="B24" s="8" t="str">
        <f>VLOOKUP(A24,'分门店分时间段销售明细（收款方式）'!B:E,4,0)</f>
        <v>四川太极大药房连锁有限公司双流县西航港街道锦华路一段药店</v>
      </c>
      <c r="C24" s="6" t="s">
        <v>9</v>
      </c>
      <c r="D24" s="6" t="s">
        <v>10</v>
      </c>
      <c r="E24" s="8" t="s">
        <v>11</v>
      </c>
      <c r="F24" s="6">
        <v>2</v>
      </c>
      <c r="G24" s="6">
        <v>68.3</v>
      </c>
      <c r="H24" s="6">
        <f t="shared" si="0"/>
        <v>136.6</v>
      </c>
    </row>
    <row r="25" spans="1:8">
      <c r="A25" s="6">
        <v>2717</v>
      </c>
      <c r="B25" s="8" t="str">
        <f>VLOOKUP(A25,'分门店分时间段销售明细（收款方式）'!B:E,4,0)</f>
        <v>四川太极大药房连锁有限公司成华区万宇路药店</v>
      </c>
      <c r="C25" s="6" t="s">
        <v>9</v>
      </c>
      <c r="D25" s="6" t="s">
        <v>10</v>
      </c>
      <c r="E25" s="8" t="s">
        <v>11</v>
      </c>
      <c r="F25" s="6">
        <v>2</v>
      </c>
      <c r="G25" s="6">
        <v>68.3</v>
      </c>
      <c r="H25" s="6">
        <f t="shared" si="0"/>
        <v>136.6</v>
      </c>
    </row>
    <row r="26" spans="1:8">
      <c r="A26" s="6">
        <v>2722</v>
      </c>
      <c r="B26" s="8" t="str">
        <f>VLOOKUP(A26,'分门店分时间段销售明细（收款方式）'!B:E,4,0)</f>
        <v>四川太极大药房连锁有限公司高新区大源三期药店</v>
      </c>
      <c r="C26" s="6" t="s">
        <v>9</v>
      </c>
      <c r="D26" s="6" t="s">
        <v>10</v>
      </c>
      <c r="E26" s="8" t="s">
        <v>11</v>
      </c>
      <c r="F26" s="6">
        <v>7</v>
      </c>
      <c r="G26" s="6">
        <v>68.3</v>
      </c>
      <c r="H26" s="6">
        <f t="shared" si="0"/>
        <v>478.1</v>
      </c>
    </row>
    <row r="27" spans="1:8">
      <c r="A27" s="6">
        <v>2729</v>
      </c>
      <c r="B27" s="8" t="str">
        <f>VLOOKUP(A27,'分门店分时间段销售明细（收款方式）'!B:E,4,0)</f>
        <v>四川太极大药房连锁有限公司高新区新园大道药店</v>
      </c>
      <c r="C27" s="6" t="s">
        <v>9</v>
      </c>
      <c r="D27" s="6" t="s">
        <v>10</v>
      </c>
      <c r="E27" s="8" t="s">
        <v>11</v>
      </c>
      <c r="F27" s="6">
        <v>1</v>
      </c>
      <c r="G27" s="6">
        <v>68.3</v>
      </c>
      <c r="H27" s="6">
        <f t="shared" si="0"/>
        <v>68.3</v>
      </c>
    </row>
    <row r="28" spans="1:8">
      <c r="A28" s="6">
        <v>2730</v>
      </c>
      <c r="B28" s="8" t="str">
        <f>VLOOKUP(A28,'分门店分时间段销售明细（收款方式）'!B:E,4,0)</f>
        <v>四川太极大药房连锁有限公司锦江区水杉街药店</v>
      </c>
      <c r="C28" s="6" t="s">
        <v>9</v>
      </c>
      <c r="D28" s="6" t="s">
        <v>10</v>
      </c>
      <c r="E28" s="8" t="s">
        <v>11</v>
      </c>
      <c r="F28" s="6">
        <v>2</v>
      </c>
      <c r="G28" s="6">
        <v>68.3</v>
      </c>
      <c r="H28" s="6">
        <f t="shared" si="0"/>
        <v>136.6</v>
      </c>
    </row>
    <row r="29" spans="1:8">
      <c r="A29" s="6">
        <v>2735</v>
      </c>
      <c r="B29" s="8" t="str">
        <f>VLOOKUP(A29,'分门店分时间段销售明细（收款方式）'!B:E,4,0)</f>
        <v>四川太极大药房连锁有限公司锦江区观音桥街药店</v>
      </c>
      <c r="C29" s="6" t="s">
        <v>9</v>
      </c>
      <c r="D29" s="6" t="s">
        <v>10</v>
      </c>
      <c r="E29" s="8" t="s">
        <v>11</v>
      </c>
      <c r="F29" s="6">
        <v>8</v>
      </c>
      <c r="G29" s="6">
        <v>68.3</v>
      </c>
      <c r="H29" s="6">
        <f t="shared" si="0"/>
        <v>546.4</v>
      </c>
    </row>
    <row r="30" spans="1:8">
      <c r="A30" s="6">
        <v>2738</v>
      </c>
      <c r="B30" s="8" t="str">
        <f>VLOOKUP(A30,'分门店分时间段销售明细（收款方式）'!B:E,4,0)</f>
        <v>四川太极大药房连锁有限公司成都高新区成汉南路药店</v>
      </c>
      <c r="C30" s="6" t="s">
        <v>9</v>
      </c>
      <c r="D30" s="6" t="s">
        <v>10</v>
      </c>
      <c r="E30" s="8" t="s">
        <v>11</v>
      </c>
      <c r="F30" s="6">
        <v>2</v>
      </c>
      <c r="G30" s="6">
        <v>68.3</v>
      </c>
      <c r="H30" s="6">
        <f t="shared" si="0"/>
        <v>136.6</v>
      </c>
    </row>
    <row r="31" spans="1:8">
      <c r="A31" s="6">
        <v>2741</v>
      </c>
      <c r="B31" s="8" t="str">
        <f>VLOOKUP(A31,'分门店分时间段销售明细（收款方式）'!B:E,4,0)</f>
        <v>四川太极大药房连锁有限公司锦江区榕声路药店</v>
      </c>
      <c r="C31" s="6" t="s">
        <v>9</v>
      </c>
      <c r="D31" s="6" t="s">
        <v>10</v>
      </c>
      <c r="E31" s="8" t="s">
        <v>11</v>
      </c>
      <c r="F31" s="6">
        <v>5</v>
      </c>
      <c r="G31" s="6">
        <v>68.3</v>
      </c>
      <c r="H31" s="6">
        <f t="shared" si="0"/>
        <v>341.5</v>
      </c>
    </row>
    <row r="32" spans="1:8">
      <c r="A32" s="6">
        <v>2751</v>
      </c>
      <c r="B32" s="8" t="str">
        <f>VLOOKUP(A32,'分门店分时间段销售明细（收款方式）'!B:E,4,0)</f>
        <v>四川太极大药房连锁有限公司高新区新乐中街药店</v>
      </c>
      <c r="C32" s="6" t="s">
        <v>9</v>
      </c>
      <c r="D32" s="6" t="s">
        <v>10</v>
      </c>
      <c r="E32" s="8" t="s">
        <v>11</v>
      </c>
      <c r="F32" s="6">
        <v>6</v>
      </c>
      <c r="G32" s="6">
        <v>68.3</v>
      </c>
      <c r="H32" s="6">
        <f t="shared" si="0"/>
        <v>409.8</v>
      </c>
    </row>
    <row r="33" spans="1:8">
      <c r="A33" s="6">
        <v>2755</v>
      </c>
      <c r="B33" s="8" t="str">
        <f>VLOOKUP(A33,'分门店分时间段销售明细（收款方式）'!B:E,4,0)</f>
        <v>四川太极大药房连锁有限公司成华区万科路药店</v>
      </c>
      <c r="C33" s="6" t="s">
        <v>9</v>
      </c>
      <c r="D33" s="6" t="s">
        <v>10</v>
      </c>
      <c r="E33" s="8" t="s">
        <v>11</v>
      </c>
      <c r="F33" s="6">
        <v>13</v>
      </c>
      <c r="G33" s="6">
        <v>68.3</v>
      </c>
      <c r="H33" s="6">
        <f t="shared" si="0"/>
        <v>887.9</v>
      </c>
    </row>
    <row r="34" spans="1:8">
      <c r="A34" s="6">
        <v>2757</v>
      </c>
      <c r="B34" s="8" t="str">
        <f>VLOOKUP(A34,'分门店分时间段销售明细（收款方式）'!B:E,4,0)</f>
        <v>四川太极大药房连锁有限公司成华区华泰路药店</v>
      </c>
      <c r="C34" s="6" t="s">
        <v>9</v>
      </c>
      <c r="D34" s="6" t="s">
        <v>10</v>
      </c>
      <c r="E34" s="8" t="s">
        <v>11</v>
      </c>
      <c r="F34" s="6">
        <v>3</v>
      </c>
      <c r="G34" s="6">
        <v>68.3</v>
      </c>
      <c r="H34" s="6">
        <f t="shared" si="0"/>
        <v>204.9</v>
      </c>
    </row>
    <row r="35" spans="1:8">
      <c r="A35" s="6">
        <v>2778</v>
      </c>
      <c r="B35" s="8" t="str">
        <f>VLOOKUP(A35,'分门店分时间段销售明细（收款方式）'!B:E,4,0)</f>
        <v>四川太极大药房连锁有限公司郫县郫筒镇东大街药店</v>
      </c>
      <c r="C35" s="6" t="s">
        <v>9</v>
      </c>
      <c r="D35" s="6" t="s">
        <v>10</v>
      </c>
      <c r="E35" s="8" t="s">
        <v>11</v>
      </c>
      <c r="F35" s="6">
        <v>5</v>
      </c>
      <c r="G35" s="6">
        <v>68.3</v>
      </c>
      <c r="H35" s="6">
        <f t="shared" ref="H35:H66" si="1">G35*F35</f>
        <v>341.5</v>
      </c>
    </row>
    <row r="36" spans="1:8">
      <c r="A36" s="6">
        <v>2797</v>
      </c>
      <c r="B36" s="8" t="str">
        <f>VLOOKUP(A36,'分门店分时间段销售明细（收款方式）'!B:E,4,0)</f>
        <v>四川太极大药房连锁有限公司成华区杉板桥南一路药店</v>
      </c>
      <c r="C36" s="6" t="s">
        <v>9</v>
      </c>
      <c r="D36" s="6" t="s">
        <v>10</v>
      </c>
      <c r="E36" s="8" t="s">
        <v>11</v>
      </c>
      <c r="F36" s="6">
        <v>1</v>
      </c>
      <c r="G36" s="6">
        <v>68.3</v>
      </c>
      <c r="H36" s="6">
        <f t="shared" si="1"/>
        <v>68.3</v>
      </c>
    </row>
    <row r="37" spans="1:8">
      <c r="A37" s="6">
        <v>2802</v>
      </c>
      <c r="B37" s="8" t="str">
        <f>VLOOKUP(A37,'分门店分时间段销售明细（收款方式）'!B:E,4,0)</f>
        <v>四川太极大药房连锁有限公司青羊区金丝街药店</v>
      </c>
      <c r="C37" s="6" t="s">
        <v>9</v>
      </c>
      <c r="D37" s="6" t="s">
        <v>10</v>
      </c>
      <c r="E37" s="8" t="s">
        <v>11</v>
      </c>
      <c r="F37" s="6">
        <v>5</v>
      </c>
      <c r="G37" s="6">
        <v>68.3</v>
      </c>
      <c r="H37" s="6">
        <f t="shared" si="1"/>
        <v>341.5</v>
      </c>
    </row>
    <row r="38" spans="1:8">
      <c r="A38" s="6">
        <v>2804</v>
      </c>
      <c r="B38" s="8" t="str">
        <f>VLOOKUP(A38,'分门店分时间段销售明细（收款方式）'!B:E,4,0)</f>
        <v>四川太极大药房连锁有限公司郫县郫筒镇一环路东南段药店</v>
      </c>
      <c r="C38" s="6" t="s">
        <v>9</v>
      </c>
      <c r="D38" s="6" t="s">
        <v>10</v>
      </c>
      <c r="E38" s="8" t="s">
        <v>11</v>
      </c>
      <c r="F38" s="6">
        <v>8</v>
      </c>
      <c r="G38" s="6">
        <v>68.3</v>
      </c>
      <c r="H38" s="6">
        <f t="shared" si="1"/>
        <v>546.4</v>
      </c>
    </row>
    <row r="39" spans="1:8">
      <c r="A39" s="6">
        <v>2808</v>
      </c>
      <c r="B39" s="8" t="str">
        <f>VLOOKUP(A39,'分门店分时间段销售明细（收款方式）'!B:E,4,0)</f>
        <v>四川太极大药房连锁有限公司成华区崔家店路药店</v>
      </c>
      <c r="C39" s="6" t="s">
        <v>9</v>
      </c>
      <c r="D39" s="6" t="s">
        <v>10</v>
      </c>
      <c r="E39" s="8" t="s">
        <v>11</v>
      </c>
      <c r="F39" s="6">
        <v>9</v>
      </c>
      <c r="G39" s="6">
        <v>68.3</v>
      </c>
      <c r="H39" s="6">
        <f t="shared" si="1"/>
        <v>614.7</v>
      </c>
    </row>
    <row r="40" spans="1:8">
      <c r="A40" s="6">
        <v>2817</v>
      </c>
      <c r="B40" s="8" t="str">
        <f>VLOOKUP(A40,'分门店分时间段销售明细（收款方式）'!B:E,4,0)</f>
        <v>四川太极大药房连锁有限公司锦江区通盈街药店</v>
      </c>
      <c r="C40" s="6" t="s">
        <v>9</v>
      </c>
      <c r="D40" s="6" t="s">
        <v>10</v>
      </c>
      <c r="E40" s="8" t="s">
        <v>11</v>
      </c>
      <c r="F40" s="6">
        <v>7</v>
      </c>
      <c r="G40" s="6">
        <v>68.3</v>
      </c>
      <c r="H40" s="6">
        <f t="shared" si="1"/>
        <v>478.1</v>
      </c>
    </row>
    <row r="41" spans="1:8">
      <c r="A41" s="6">
        <v>2819</v>
      </c>
      <c r="B41" s="8" t="str">
        <f>VLOOKUP(A41,'分门店分时间段销售明细（收款方式）'!B:E,4,0)</f>
        <v>四川太极大药房连锁有限公司成华区华油路药店</v>
      </c>
      <c r="C41" s="6" t="s">
        <v>9</v>
      </c>
      <c r="D41" s="6" t="s">
        <v>10</v>
      </c>
      <c r="E41" s="8" t="s">
        <v>11</v>
      </c>
      <c r="F41" s="6">
        <v>7</v>
      </c>
      <c r="G41" s="6">
        <v>68.3</v>
      </c>
      <c r="H41" s="6">
        <f t="shared" si="1"/>
        <v>478.1</v>
      </c>
    </row>
    <row r="42" spans="1:8">
      <c r="A42" s="6">
        <v>2820</v>
      </c>
      <c r="B42" s="8" t="str">
        <f>VLOOKUP(A42,'分门店分时间段销售明细（收款方式）'!B:E,4,0)</f>
        <v>四川太极大药房连锁有限公司武侯区科华街药店</v>
      </c>
      <c r="C42" s="6" t="s">
        <v>9</v>
      </c>
      <c r="D42" s="6" t="s">
        <v>10</v>
      </c>
      <c r="E42" s="8" t="s">
        <v>11</v>
      </c>
      <c r="F42" s="6">
        <v>4</v>
      </c>
      <c r="G42" s="6">
        <v>68.3</v>
      </c>
      <c r="H42" s="6">
        <f t="shared" si="1"/>
        <v>273.2</v>
      </c>
    </row>
    <row r="43" spans="1:8">
      <c r="A43" s="6">
        <v>2826</v>
      </c>
      <c r="B43" s="8" t="str">
        <f>VLOOKUP(A43,'分门店分时间段销售明细（收款方式）'!B:E,4,0)</f>
        <v>四川太极大药房连锁有限公司青羊区北东街药店</v>
      </c>
      <c r="C43" s="6" t="s">
        <v>9</v>
      </c>
      <c r="D43" s="6" t="s">
        <v>10</v>
      </c>
      <c r="E43" s="8" t="s">
        <v>11</v>
      </c>
      <c r="F43" s="6">
        <v>4</v>
      </c>
      <c r="G43" s="6">
        <v>68.3</v>
      </c>
      <c r="H43" s="6">
        <f t="shared" si="1"/>
        <v>273.2</v>
      </c>
    </row>
    <row r="44" spans="1:8">
      <c r="A44" s="6">
        <v>2834</v>
      </c>
      <c r="B44" s="8" t="str">
        <f>VLOOKUP(A44,'分门店分时间段销售明细（收款方式）'!B:E,4,0)</f>
        <v>四川太极大药房连锁有限公司武侯区浆洗街药店</v>
      </c>
      <c r="C44" s="6" t="s">
        <v>9</v>
      </c>
      <c r="D44" s="6" t="s">
        <v>10</v>
      </c>
      <c r="E44" s="8" t="s">
        <v>11</v>
      </c>
      <c r="F44" s="6">
        <v>2</v>
      </c>
      <c r="G44" s="6">
        <v>68.3</v>
      </c>
      <c r="H44" s="6">
        <f t="shared" si="1"/>
        <v>136.6</v>
      </c>
    </row>
    <row r="45" spans="1:8">
      <c r="A45" s="6">
        <v>2837</v>
      </c>
      <c r="B45" s="8" t="str">
        <f>VLOOKUP(A45,'分门店分时间段销售明细（收款方式）'!B:E,4,0)</f>
        <v>四川太极大药房连锁有限公司邛崃市羊安镇永康大道药店</v>
      </c>
      <c r="C45" s="6" t="s">
        <v>9</v>
      </c>
      <c r="D45" s="6" t="s">
        <v>10</v>
      </c>
      <c r="E45" s="8" t="s">
        <v>11</v>
      </c>
      <c r="F45" s="6">
        <v>2</v>
      </c>
      <c r="G45" s="6">
        <v>68.3</v>
      </c>
      <c r="H45" s="6">
        <f t="shared" si="1"/>
        <v>136.6</v>
      </c>
    </row>
    <row r="46" spans="1:8">
      <c r="A46" s="6">
        <v>2839</v>
      </c>
      <c r="B46" s="8" t="str">
        <f>VLOOKUP(A46,'分门店分时间段销售明细（收款方式）'!B:E,4,0)</f>
        <v>四川太极大药房连锁有限公司新津县兴义镇万兴路药店</v>
      </c>
      <c r="C46" s="6" t="s">
        <v>9</v>
      </c>
      <c r="D46" s="6" t="s">
        <v>10</v>
      </c>
      <c r="E46" s="8" t="s">
        <v>11</v>
      </c>
      <c r="F46" s="6">
        <v>1</v>
      </c>
      <c r="G46" s="6">
        <v>68.3</v>
      </c>
      <c r="H46" s="6">
        <f t="shared" si="1"/>
        <v>68.3</v>
      </c>
    </row>
    <row r="47" spans="1:8">
      <c r="A47" s="6">
        <v>2844</v>
      </c>
      <c r="B47" s="8" t="str">
        <f>VLOOKUP(A47,'分门店分时间段销售明细（收款方式）'!B:E,4,0)</f>
        <v>四川太极大药房连锁有限公司大邑县新场镇文昌街药店</v>
      </c>
      <c r="C47" s="6" t="s">
        <v>9</v>
      </c>
      <c r="D47" s="6" t="s">
        <v>10</v>
      </c>
      <c r="E47" s="8" t="s">
        <v>11</v>
      </c>
      <c r="F47" s="6">
        <v>7</v>
      </c>
      <c r="G47" s="6">
        <v>68.3</v>
      </c>
      <c r="H47" s="6">
        <f t="shared" si="1"/>
        <v>478.1</v>
      </c>
    </row>
    <row r="48" spans="1:8">
      <c r="A48" s="6">
        <v>2852</v>
      </c>
      <c r="B48" s="8" t="str">
        <f>VLOOKUP(A48,'分门店分时间段销售明细（收款方式）'!B:E,4,0)</f>
        <v>四川太极大药房连锁有限公司大邑县晋原镇子龙街药店</v>
      </c>
      <c r="C48" s="6" t="s">
        <v>9</v>
      </c>
      <c r="D48" s="6" t="s">
        <v>10</v>
      </c>
      <c r="E48" s="8" t="s">
        <v>11</v>
      </c>
      <c r="F48" s="6">
        <v>2</v>
      </c>
      <c r="G48" s="6">
        <v>68.3</v>
      </c>
      <c r="H48" s="6">
        <f t="shared" si="1"/>
        <v>136.6</v>
      </c>
    </row>
    <row r="49" spans="1:8">
      <c r="A49" s="6">
        <v>2853</v>
      </c>
      <c r="B49" s="8" t="str">
        <f>VLOOKUP(A49,'分门店分时间段销售明细（收款方式）'!B:E,4,0)</f>
        <v>四川太极大药房连锁有限公司大邑县晋原镇东壕沟北段药店</v>
      </c>
      <c r="C49" s="6" t="s">
        <v>9</v>
      </c>
      <c r="D49" s="6" t="s">
        <v>10</v>
      </c>
      <c r="E49" s="8" t="s">
        <v>11</v>
      </c>
      <c r="F49" s="6">
        <v>2</v>
      </c>
      <c r="G49" s="6">
        <v>68.3</v>
      </c>
      <c r="H49" s="6">
        <f t="shared" si="1"/>
        <v>136.6</v>
      </c>
    </row>
    <row r="50" spans="1:8">
      <c r="A50" s="6">
        <v>2854</v>
      </c>
      <c r="B50" s="8" t="str">
        <f>VLOOKUP(A50,'分门店分时间段销售明细（收款方式）'!B:E,4,0)</f>
        <v>四川太极大药房连锁有限公司大邑县晋原镇通达东路五段药店</v>
      </c>
      <c r="C50" s="6" t="s">
        <v>9</v>
      </c>
      <c r="D50" s="6" t="s">
        <v>10</v>
      </c>
      <c r="E50" s="8" t="s">
        <v>11</v>
      </c>
      <c r="F50" s="6">
        <v>13</v>
      </c>
      <c r="G50" s="6">
        <v>68.3</v>
      </c>
      <c r="H50" s="6">
        <f t="shared" si="1"/>
        <v>887.9</v>
      </c>
    </row>
    <row r="51" spans="1:8">
      <c r="A51" s="6">
        <v>2865</v>
      </c>
      <c r="B51" s="8" t="str">
        <f>VLOOKUP(A51,'分门店分时间段销售明细（收款方式）'!B:E,4,0)</f>
        <v>四川太极大药房连锁有限公司邛崃市临邛镇洪川小区药店</v>
      </c>
      <c r="C51" s="6" t="s">
        <v>9</v>
      </c>
      <c r="D51" s="6" t="s">
        <v>10</v>
      </c>
      <c r="E51" s="8" t="s">
        <v>11</v>
      </c>
      <c r="F51" s="6">
        <v>4</v>
      </c>
      <c r="G51" s="6">
        <v>68.3</v>
      </c>
      <c r="H51" s="6">
        <f t="shared" si="1"/>
        <v>273.2</v>
      </c>
    </row>
    <row r="52" spans="1:8">
      <c r="A52" s="6">
        <v>2873</v>
      </c>
      <c r="B52" s="8" t="str">
        <f>VLOOKUP(A52,'分门店分时间段销售明细（收款方式）'!B:E,4,0)</f>
        <v>四川太极大药房连锁有限公司大邑县沙渠镇利民街药店</v>
      </c>
      <c r="C52" s="6" t="s">
        <v>9</v>
      </c>
      <c r="D52" s="6" t="s">
        <v>10</v>
      </c>
      <c r="E52" s="8" t="s">
        <v>11</v>
      </c>
      <c r="F52" s="6">
        <v>1</v>
      </c>
      <c r="G52" s="6">
        <v>68.3</v>
      </c>
      <c r="H52" s="6">
        <f t="shared" si="1"/>
        <v>68.3</v>
      </c>
    </row>
    <row r="53" spans="1:8">
      <c r="A53" s="6">
        <v>2874</v>
      </c>
      <c r="B53" s="8" t="str">
        <f>VLOOKUP(A53,'分门店分时间段销售明细（收款方式）'!B:E,4,0)</f>
        <v>四川太极大药房连锁有限公司大邑县晋原镇东街药店</v>
      </c>
      <c r="C53" s="6" t="s">
        <v>9</v>
      </c>
      <c r="D53" s="6" t="s">
        <v>10</v>
      </c>
      <c r="E53" s="8" t="s">
        <v>11</v>
      </c>
      <c r="F53" s="6">
        <v>7</v>
      </c>
      <c r="G53" s="6">
        <v>68.3</v>
      </c>
      <c r="H53" s="6">
        <f t="shared" si="1"/>
        <v>478.1</v>
      </c>
    </row>
    <row r="54" spans="1:8">
      <c r="A54" s="6">
        <v>2875</v>
      </c>
      <c r="B54" s="8" t="str">
        <f>VLOOKUP(A54,'分门店分时间段销售明细（收款方式）'!B:E,4,0)</f>
        <v>四川太极大药房连锁有限公司大邑县晋原街道内蒙古大道桃源药店</v>
      </c>
      <c r="C54" s="6" t="s">
        <v>9</v>
      </c>
      <c r="D54" s="6" t="s">
        <v>10</v>
      </c>
      <c r="E54" s="8" t="s">
        <v>11</v>
      </c>
      <c r="F54" s="6">
        <v>1</v>
      </c>
      <c r="G54" s="6">
        <v>68.3</v>
      </c>
      <c r="H54" s="6">
        <f t="shared" si="1"/>
        <v>68.3</v>
      </c>
    </row>
    <row r="55" spans="1:8">
      <c r="A55" s="6">
        <v>2876</v>
      </c>
      <c r="B55" s="8" t="str">
        <f>VLOOKUP(A55,'分门店分时间段销售明细（收款方式）'!B:E,4,0)</f>
        <v>四川太极大药房连锁有限公司新津县邓双镇飞雪路药店</v>
      </c>
      <c r="C55" s="6" t="s">
        <v>9</v>
      </c>
      <c r="D55" s="6" t="s">
        <v>10</v>
      </c>
      <c r="E55" s="8" t="s">
        <v>11</v>
      </c>
      <c r="F55" s="6">
        <v>16</v>
      </c>
      <c r="G55" s="6">
        <v>68.3</v>
      </c>
      <c r="H55" s="6">
        <f t="shared" si="1"/>
        <v>1092.8</v>
      </c>
    </row>
    <row r="56" spans="1:8">
      <c r="A56" s="6">
        <v>2877</v>
      </c>
      <c r="B56" s="8" t="str">
        <f>VLOOKUP(A56,'分门店分时间段销售明细（收款方式）'!B:E,4,0)</f>
        <v>四川太极大药房连锁有限公司新津县五津镇五津西路药店</v>
      </c>
      <c r="C56" s="6" t="s">
        <v>9</v>
      </c>
      <c r="D56" s="6" t="s">
        <v>10</v>
      </c>
      <c r="E56" s="8" t="s">
        <v>11</v>
      </c>
      <c r="F56" s="6">
        <v>2</v>
      </c>
      <c r="G56" s="6">
        <v>68.3</v>
      </c>
      <c r="H56" s="6">
        <f t="shared" si="1"/>
        <v>136.6</v>
      </c>
    </row>
    <row r="57" spans="1:8">
      <c r="A57" s="6">
        <v>2881</v>
      </c>
      <c r="B57" s="8" t="str">
        <f>VLOOKUP(A57,'分门店分时间段销售明细（收款方式）'!B:E,4,0)</f>
        <v>四川太极大药房连锁有限公司邛崃市中心药店</v>
      </c>
      <c r="C57" s="6" t="s">
        <v>9</v>
      </c>
      <c r="D57" s="6" t="s">
        <v>10</v>
      </c>
      <c r="E57" s="8" t="s">
        <v>11</v>
      </c>
      <c r="F57" s="6">
        <v>5</v>
      </c>
      <c r="G57" s="6">
        <v>68.3</v>
      </c>
      <c r="H57" s="6">
        <f t="shared" si="1"/>
        <v>341.5</v>
      </c>
    </row>
    <row r="58" spans="1:8">
      <c r="A58" s="6">
        <v>2883</v>
      </c>
      <c r="B58" s="8" t="str">
        <f>VLOOKUP(A58,'分门店分时间段销售明细（收款方式）'!B:E,4,0)</f>
        <v>四川太极大药房连锁有限公司都江堰市聚源镇联建房药店</v>
      </c>
      <c r="C58" s="6" t="s">
        <v>9</v>
      </c>
      <c r="D58" s="6" t="s">
        <v>10</v>
      </c>
      <c r="E58" s="8" t="s">
        <v>11</v>
      </c>
      <c r="F58" s="6">
        <v>5</v>
      </c>
      <c r="G58" s="6">
        <v>68.3</v>
      </c>
      <c r="H58" s="6">
        <f t="shared" si="1"/>
        <v>341.5</v>
      </c>
    </row>
    <row r="59" spans="1:8">
      <c r="A59" s="6">
        <v>2886</v>
      </c>
      <c r="B59" s="8" t="str">
        <f>VLOOKUP(A59,'分门店分时间段销售明细（收款方式）'!B:E,4,0)</f>
        <v>四川太极大药房连锁有限公司都江堰市幸福镇翔凤路药店</v>
      </c>
      <c r="C59" s="6" t="s">
        <v>9</v>
      </c>
      <c r="D59" s="6" t="s">
        <v>10</v>
      </c>
      <c r="E59" s="8" t="s">
        <v>11</v>
      </c>
      <c r="F59" s="6">
        <v>2</v>
      </c>
      <c r="G59" s="6">
        <v>68.3</v>
      </c>
      <c r="H59" s="6">
        <f t="shared" si="1"/>
        <v>136.6</v>
      </c>
    </row>
    <row r="60" spans="1:8">
      <c r="A60" s="6">
        <v>2888</v>
      </c>
      <c r="B60" s="8" t="str">
        <f>VLOOKUP(A60,'分门店分时间段销售明细（收款方式）'!B:E,4,0)</f>
        <v>四川太极大药房连锁有限公司都江堰市蒲阳镇问道西路药店</v>
      </c>
      <c r="C60" s="6" t="s">
        <v>9</v>
      </c>
      <c r="D60" s="6" t="s">
        <v>10</v>
      </c>
      <c r="E60" s="8" t="s">
        <v>11</v>
      </c>
      <c r="F60" s="6">
        <v>1</v>
      </c>
      <c r="G60" s="6">
        <v>68.3</v>
      </c>
      <c r="H60" s="6">
        <f t="shared" si="1"/>
        <v>68.3</v>
      </c>
    </row>
    <row r="61" spans="1:8">
      <c r="A61" s="6">
        <v>2901</v>
      </c>
      <c r="B61" s="8" t="str">
        <f>VLOOKUP(A61,'分门店分时间段销售明细（收款方式）'!B:E,4,0)</f>
        <v>四川太极大药房连锁有限公司都江堰市奎光塔街道奎光路药店</v>
      </c>
      <c r="C61" s="6" t="s">
        <v>9</v>
      </c>
      <c r="D61" s="6" t="s">
        <v>10</v>
      </c>
      <c r="E61" s="8" t="s">
        <v>11</v>
      </c>
      <c r="F61" s="6">
        <v>1</v>
      </c>
      <c r="G61" s="6">
        <v>68.3</v>
      </c>
      <c r="H61" s="6">
        <f t="shared" si="1"/>
        <v>68.3</v>
      </c>
    </row>
    <row r="62" spans="1:8">
      <c r="A62" s="6">
        <v>2904</v>
      </c>
      <c r="B62" s="8" t="str">
        <f>VLOOKUP(A62,'分门店分时间段销售明细（收款方式）'!B:E,4,0)</f>
        <v>四川太极大药房连锁有限公司都江堰幸福镇景中路药店</v>
      </c>
      <c r="C62" s="6" t="s">
        <v>9</v>
      </c>
      <c r="D62" s="6" t="s">
        <v>10</v>
      </c>
      <c r="E62" s="8" t="s">
        <v>11</v>
      </c>
      <c r="F62" s="6">
        <v>1</v>
      </c>
      <c r="G62" s="6">
        <v>68.3</v>
      </c>
      <c r="H62" s="6">
        <f t="shared" si="1"/>
        <v>68.3</v>
      </c>
    </row>
    <row r="63" spans="1:8">
      <c r="A63" s="6">
        <v>2905</v>
      </c>
      <c r="B63" s="8" t="str">
        <f>VLOOKUP(A63,'分门店分时间段销售明细（收款方式）'!B:E,4,0)</f>
        <v>四川太极大药房连锁有限公司崇州市崇阳镇文化西街药店</v>
      </c>
      <c r="C63" s="6" t="s">
        <v>9</v>
      </c>
      <c r="D63" s="6" t="s">
        <v>10</v>
      </c>
      <c r="E63" s="8" t="s">
        <v>11</v>
      </c>
      <c r="F63" s="6">
        <v>2</v>
      </c>
      <c r="G63" s="6">
        <v>68.3</v>
      </c>
      <c r="H63" s="6">
        <f t="shared" si="1"/>
        <v>136.6</v>
      </c>
    </row>
    <row r="64" spans="1:8">
      <c r="A64" s="6">
        <v>2910</v>
      </c>
      <c r="B64" s="8" t="str">
        <f>VLOOKUP(A64,'分门店分时间段销售明细（收款方式）'!B:E,4,0)</f>
        <v>四川太极大药房连锁有限公司崇州市崇阳镇金带街药店</v>
      </c>
      <c r="C64" s="6" t="s">
        <v>9</v>
      </c>
      <c r="D64" s="6" t="s">
        <v>10</v>
      </c>
      <c r="E64" s="8" t="s">
        <v>11</v>
      </c>
      <c r="F64" s="6">
        <v>4</v>
      </c>
      <c r="G64" s="6">
        <v>68.3</v>
      </c>
      <c r="H64" s="6">
        <f t="shared" si="1"/>
        <v>273.2</v>
      </c>
    </row>
    <row r="65" spans="1:8">
      <c r="A65" s="6">
        <v>2914</v>
      </c>
      <c r="B65" s="8" t="str">
        <f>VLOOKUP(A65,'分门店分时间段销售明细（收款方式）'!B:E,4,0)</f>
        <v>四川太极大药房连锁有限公司崇州市怀远镇新正东街药店</v>
      </c>
      <c r="C65" s="6" t="s">
        <v>9</v>
      </c>
      <c r="D65" s="6" t="s">
        <v>10</v>
      </c>
      <c r="E65" s="8" t="s">
        <v>11</v>
      </c>
      <c r="F65" s="6">
        <v>13</v>
      </c>
      <c r="G65" s="6">
        <v>68.3</v>
      </c>
      <c r="H65" s="6">
        <f t="shared" si="1"/>
        <v>887.9</v>
      </c>
    </row>
    <row r="66" spans="1:8">
      <c r="A66" s="6">
        <v>101453</v>
      </c>
      <c r="B66" s="8" t="str">
        <f>VLOOKUP(A66,'分门店分时间段销售明细（收款方式）'!B:E,4,0)</f>
        <v>四川太极大药房连锁有限公司温江区公平街道江安路药店</v>
      </c>
      <c r="C66" s="6" t="s">
        <v>9</v>
      </c>
      <c r="D66" s="6" t="s">
        <v>10</v>
      </c>
      <c r="E66" s="8" t="s">
        <v>11</v>
      </c>
      <c r="F66" s="6">
        <v>1</v>
      </c>
      <c r="G66" s="6">
        <v>68.3</v>
      </c>
      <c r="H66" s="6">
        <f t="shared" si="1"/>
        <v>68.3</v>
      </c>
    </row>
    <row r="67" spans="1:8">
      <c r="A67" s="6">
        <v>102479</v>
      </c>
      <c r="B67" s="8" t="str">
        <f>VLOOKUP(A67,'分门店分时间段销售明细（收款方式）'!B:E,4,0)</f>
        <v>四川太极大药房连锁有限公司锦江区劼人路药店</v>
      </c>
      <c r="C67" s="6" t="s">
        <v>9</v>
      </c>
      <c r="D67" s="6" t="s">
        <v>10</v>
      </c>
      <c r="E67" s="8" t="s">
        <v>11</v>
      </c>
      <c r="F67" s="6">
        <v>3</v>
      </c>
      <c r="G67" s="6">
        <v>68.3</v>
      </c>
      <c r="H67" s="6">
        <f t="shared" ref="H67:H101" si="2">G67*F67</f>
        <v>204.9</v>
      </c>
    </row>
    <row r="68" spans="1:8">
      <c r="A68" s="6">
        <v>102564</v>
      </c>
      <c r="B68" s="8" t="str">
        <f>VLOOKUP(A68,'分门店分时间段销售明细（收款方式）'!B:E,4,0)</f>
        <v>四川太极大药房连锁有限公司邛崃市文君街道办翠荫街药店</v>
      </c>
      <c r="C68" s="6" t="s">
        <v>9</v>
      </c>
      <c r="D68" s="6" t="s">
        <v>10</v>
      </c>
      <c r="E68" s="8" t="s">
        <v>11</v>
      </c>
      <c r="F68" s="6">
        <v>9</v>
      </c>
      <c r="G68" s="6">
        <v>68.3</v>
      </c>
      <c r="H68" s="6">
        <f t="shared" si="2"/>
        <v>614.7</v>
      </c>
    </row>
    <row r="69" spans="1:8">
      <c r="A69" s="6">
        <v>102934</v>
      </c>
      <c r="B69" s="8" t="str">
        <f>VLOOKUP(A69,'分门店分时间段销售明细（收款方式）'!B:E,4,0)</f>
        <v>四川太极大药房连锁有限公司金牛区银河北街药店</v>
      </c>
      <c r="C69" s="6" t="s">
        <v>9</v>
      </c>
      <c r="D69" s="6" t="s">
        <v>10</v>
      </c>
      <c r="E69" s="8" t="s">
        <v>11</v>
      </c>
      <c r="F69" s="6">
        <v>7</v>
      </c>
      <c r="G69" s="6">
        <v>68.3</v>
      </c>
      <c r="H69" s="6">
        <f t="shared" si="2"/>
        <v>478.1</v>
      </c>
    </row>
    <row r="70" spans="1:8">
      <c r="A70" s="6">
        <v>102935</v>
      </c>
      <c r="B70" s="8" t="str">
        <f>VLOOKUP(A70,'分门店分时间段销售明细（收款方式）'!B:E,4,0)</f>
        <v>四川太极大药房连锁有限公司青羊区童子街药店</v>
      </c>
      <c r="C70" s="6" t="s">
        <v>9</v>
      </c>
      <c r="D70" s="6" t="s">
        <v>10</v>
      </c>
      <c r="E70" s="8" t="s">
        <v>11</v>
      </c>
      <c r="F70" s="6">
        <v>2</v>
      </c>
      <c r="G70" s="6">
        <v>68.3</v>
      </c>
      <c r="H70" s="6">
        <f t="shared" si="2"/>
        <v>136.6</v>
      </c>
    </row>
    <row r="71" spans="1:8">
      <c r="A71" s="6">
        <v>103198</v>
      </c>
      <c r="B71" s="8" t="str">
        <f>VLOOKUP(A71,'分门店分时间段销售明细（收款方式）'!B:E,4,0)</f>
        <v>四川太极大药房连锁有限公司青羊区贝森北路药店</v>
      </c>
      <c r="C71" s="6" t="s">
        <v>9</v>
      </c>
      <c r="D71" s="6" t="s">
        <v>10</v>
      </c>
      <c r="E71" s="8" t="s">
        <v>11</v>
      </c>
      <c r="F71" s="6">
        <v>5</v>
      </c>
      <c r="G71" s="6">
        <v>68.3</v>
      </c>
      <c r="H71" s="6">
        <f t="shared" si="2"/>
        <v>341.5</v>
      </c>
    </row>
    <row r="72" spans="1:8">
      <c r="A72" s="6">
        <v>103199</v>
      </c>
      <c r="B72" s="8" t="str">
        <f>VLOOKUP(A72,'分门店分时间段销售明细（收款方式）'!B:E,4,0)</f>
        <v>四川太极大药房连锁有限公司成华区西林一街药店</v>
      </c>
      <c r="C72" s="6" t="s">
        <v>9</v>
      </c>
      <c r="D72" s="6" t="s">
        <v>10</v>
      </c>
      <c r="E72" s="8" t="s">
        <v>11</v>
      </c>
      <c r="F72" s="6">
        <v>5</v>
      </c>
      <c r="G72" s="6">
        <v>68.3</v>
      </c>
      <c r="H72" s="6">
        <f t="shared" si="2"/>
        <v>341.5</v>
      </c>
    </row>
    <row r="73" spans="1:8">
      <c r="A73" s="6">
        <v>103639</v>
      </c>
      <c r="B73" s="8" t="str">
        <f>VLOOKUP(A73,'分门店分时间段销售明细（收款方式）'!B:E,4,0)</f>
        <v>四川太极大药房连锁有限公司成华区金马河路药店</v>
      </c>
      <c r="C73" s="6" t="s">
        <v>9</v>
      </c>
      <c r="D73" s="6" t="s">
        <v>10</v>
      </c>
      <c r="E73" s="8" t="s">
        <v>11</v>
      </c>
      <c r="F73" s="6">
        <v>2</v>
      </c>
      <c r="G73" s="6">
        <v>68.3</v>
      </c>
      <c r="H73" s="6">
        <f t="shared" si="2"/>
        <v>136.6</v>
      </c>
    </row>
    <row r="74" spans="1:8">
      <c r="A74" s="6">
        <v>104428</v>
      </c>
      <c r="B74" s="8" t="str">
        <f>VLOOKUP(A74,'分门店分时间段销售明细（收款方式）'!B:E,4,0)</f>
        <v>四川太极大药房连锁有限公司崇州市崇阳镇永康东路药店 </v>
      </c>
      <c r="C74" s="6" t="s">
        <v>9</v>
      </c>
      <c r="D74" s="6" t="s">
        <v>10</v>
      </c>
      <c r="E74" s="8" t="s">
        <v>11</v>
      </c>
      <c r="F74" s="6">
        <v>1</v>
      </c>
      <c r="G74" s="6">
        <v>68.3</v>
      </c>
      <c r="H74" s="6">
        <f t="shared" si="2"/>
        <v>68.3</v>
      </c>
    </row>
    <row r="75" spans="1:8">
      <c r="A75" s="6">
        <v>104429</v>
      </c>
      <c r="B75" s="8" t="str">
        <f>VLOOKUP(A75,'分门店分时间段销售明细（收款方式）'!B:E,4,0)</f>
        <v>四川太极大药房连锁有限公司武侯区大华街药店</v>
      </c>
      <c r="C75" s="6" t="s">
        <v>9</v>
      </c>
      <c r="D75" s="6" t="s">
        <v>10</v>
      </c>
      <c r="E75" s="8" t="s">
        <v>11</v>
      </c>
      <c r="F75" s="6">
        <v>1</v>
      </c>
      <c r="G75" s="6">
        <v>68.3</v>
      </c>
      <c r="H75" s="6">
        <f t="shared" si="2"/>
        <v>68.3</v>
      </c>
    </row>
    <row r="76" spans="1:8">
      <c r="A76" s="6">
        <v>104533</v>
      </c>
      <c r="B76" s="8" t="str">
        <f>VLOOKUP(A76,'分门店分时间段销售明细（收款方式）'!B:E,4,0)</f>
        <v>四川太极大药房连锁有限公司大邑县晋原镇潘家街药店</v>
      </c>
      <c r="C76" s="6" t="s">
        <v>9</v>
      </c>
      <c r="D76" s="6" t="s">
        <v>10</v>
      </c>
      <c r="E76" s="8" t="s">
        <v>11</v>
      </c>
      <c r="F76" s="6">
        <v>4</v>
      </c>
      <c r="G76" s="6">
        <v>68.3</v>
      </c>
      <c r="H76" s="6">
        <f t="shared" si="2"/>
        <v>273.2</v>
      </c>
    </row>
    <row r="77" spans="1:8">
      <c r="A77" s="6">
        <v>104838</v>
      </c>
      <c r="B77" s="8" t="str">
        <f>VLOOKUP(A77,'分门店分时间段销售明细（收款方式）'!B:E,4,0)</f>
        <v>四川太极大药房连锁有限公司崇州市崇阳镇蜀州中路药店</v>
      </c>
      <c r="C77" s="6" t="s">
        <v>9</v>
      </c>
      <c r="D77" s="6" t="s">
        <v>10</v>
      </c>
      <c r="E77" s="8" t="s">
        <v>11</v>
      </c>
      <c r="F77" s="6">
        <v>2</v>
      </c>
      <c r="G77" s="6">
        <v>68.3</v>
      </c>
      <c r="H77" s="6">
        <f t="shared" si="2"/>
        <v>136.6</v>
      </c>
    </row>
    <row r="78" spans="1:8">
      <c r="A78" s="6">
        <v>105267</v>
      </c>
      <c r="B78" s="8" t="str">
        <f>VLOOKUP(A78,'分门店分时间段销售明细（收款方式）'!B:E,4,0)</f>
        <v>四川太极大药房连锁有限公司金牛区蜀汉路药店</v>
      </c>
      <c r="C78" s="6" t="s">
        <v>9</v>
      </c>
      <c r="D78" s="6" t="s">
        <v>10</v>
      </c>
      <c r="E78" s="8" t="s">
        <v>11</v>
      </c>
      <c r="F78" s="6">
        <v>1</v>
      </c>
      <c r="G78" s="6">
        <v>68.3</v>
      </c>
      <c r="H78" s="6">
        <f t="shared" si="2"/>
        <v>68.3</v>
      </c>
    </row>
    <row r="79" spans="1:8">
      <c r="A79" s="6">
        <v>105751</v>
      </c>
      <c r="B79" s="8" t="str">
        <f>VLOOKUP(A79,'分门店分时间段销售明细（收款方式）'!B:E,4,0)</f>
        <v>四川太极大药房连锁有限公司高新区新下街药店</v>
      </c>
      <c r="C79" s="6" t="s">
        <v>9</v>
      </c>
      <c r="D79" s="6" t="s">
        <v>10</v>
      </c>
      <c r="E79" s="8" t="s">
        <v>11</v>
      </c>
      <c r="F79" s="6">
        <v>4</v>
      </c>
      <c r="G79" s="6">
        <v>68.3</v>
      </c>
      <c r="H79" s="6">
        <f t="shared" si="2"/>
        <v>273.2</v>
      </c>
    </row>
    <row r="80" spans="1:8">
      <c r="A80" s="6">
        <v>105910</v>
      </c>
      <c r="B80" s="8" t="str">
        <f>VLOOKUP(A80,'分门店分时间段销售明细（收款方式）'!B:E,4,0)</f>
        <v>四川太极大药房连锁有限公司高新区紫薇东路药店</v>
      </c>
      <c r="C80" s="6" t="s">
        <v>9</v>
      </c>
      <c r="D80" s="6" t="s">
        <v>10</v>
      </c>
      <c r="E80" s="8" t="s">
        <v>11</v>
      </c>
      <c r="F80" s="6">
        <v>5</v>
      </c>
      <c r="G80" s="6">
        <v>68.3</v>
      </c>
      <c r="H80" s="6">
        <f t="shared" si="2"/>
        <v>341.5</v>
      </c>
    </row>
    <row r="81" spans="1:8">
      <c r="A81" s="6">
        <v>106066</v>
      </c>
      <c r="B81" s="8" t="str">
        <f>VLOOKUP(A81,'分门店分时间段销售明细（收款方式）'!B:E,4,0)</f>
        <v>四川太极大药房连锁有限公司锦江区梨花街药店</v>
      </c>
      <c r="C81" s="6" t="s">
        <v>9</v>
      </c>
      <c r="D81" s="6" t="s">
        <v>10</v>
      </c>
      <c r="E81" s="8" t="s">
        <v>11</v>
      </c>
      <c r="F81" s="6">
        <v>1</v>
      </c>
      <c r="G81" s="6">
        <v>68.3</v>
      </c>
      <c r="H81" s="6">
        <f t="shared" si="2"/>
        <v>68.3</v>
      </c>
    </row>
    <row r="82" spans="1:8">
      <c r="A82" s="6">
        <v>106399</v>
      </c>
      <c r="B82" s="8" t="str">
        <f>VLOOKUP(A82,'分门店分时间段销售明细（收款方式）'!B:E,4,0)</f>
        <v>四川太极大药房连锁有限公司青羊区蜀辉路药店</v>
      </c>
      <c r="C82" s="6" t="s">
        <v>9</v>
      </c>
      <c r="D82" s="6" t="s">
        <v>10</v>
      </c>
      <c r="E82" s="8" t="s">
        <v>11</v>
      </c>
      <c r="F82" s="6">
        <v>1</v>
      </c>
      <c r="G82" s="6">
        <v>68.3</v>
      </c>
      <c r="H82" s="6">
        <f t="shared" si="2"/>
        <v>68.3</v>
      </c>
    </row>
    <row r="83" spans="1:8">
      <c r="A83" s="6">
        <v>106569</v>
      </c>
      <c r="B83" s="8" t="str">
        <f>VLOOKUP(A83,'分门店分时间段销售明细（收款方式）'!B:E,4,0)</f>
        <v>四川太极大药房连锁有限公司武侯区大悦路药店</v>
      </c>
      <c r="C83" s="6" t="s">
        <v>9</v>
      </c>
      <c r="D83" s="6" t="s">
        <v>10</v>
      </c>
      <c r="E83" s="8" t="s">
        <v>11</v>
      </c>
      <c r="F83" s="6">
        <v>1</v>
      </c>
      <c r="G83" s="6">
        <v>68.3</v>
      </c>
      <c r="H83" s="6">
        <f t="shared" si="2"/>
        <v>68.3</v>
      </c>
    </row>
    <row r="84" spans="1:8">
      <c r="A84" s="6">
        <v>107658</v>
      </c>
      <c r="B84" s="8" t="str">
        <f>VLOOKUP(A84,'分门店分时间段销售明细（收款方式）'!B:E,4,0)</f>
        <v>四川太极大药房连锁有限公司新都区新都街道万和北路药店</v>
      </c>
      <c r="C84" s="6" t="s">
        <v>9</v>
      </c>
      <c r="D84" s="6" t="s">
        <v>10</v>
      </c>
      <c r="E84" s="8" t="s">
        <v>11</v>
      </c>
      <c r="F84" s="6">
        <v>3</v>
      </c>
      <c r="G84" s="6">
        <v>68.3</v>
      </c>
      <c r="H84" s="6">
        <f t="shared" si="2"/>
        <v>204.9</v>
      </c>
    </row>
    <row r="85" spans="1:8">
      <c r="A85" s="6">
        <v>108277</v>
      </c>
      <c r="B85" s="8" t="str">
        <f>VLOOKUP(A85,'分门店分时间段销售明细（收款方式）'!B:E,4,0)</f>
        <v>四川太极大药房连锁有限公司金牛区银沙路药店</v>
      </c>
      <c r="C85" s="6" t="s">
        <v>9</v>
      </c>
      <c r="D85" s="6" t="s">
        <v>10</v>
      </c>
      <c r="E85" s="8" t="s">
        <v>11</v>
      </c>
      <c r="F85" s="6">
        <v>3</v>
      </c>
      <c r="G85" s="6">
        <v>68.3</v>
      </c>
      <c r="H85" s="6">
        <f t="shared" si="2"/>
        <v>204.9</v>
      </c>
    </row>
    <row r="86" spans="1:8">
      <c r="A86" s="6">
        <v>108656</v>
      </c>
      <c r="B86" s="8" t="str">
        <f>VLOOKUP(A86,'分门店分时间段销售明细（收款方式）'!B:E,4,0)</f>
        <v>四川太极大药房连锁有限公司新津县五津镇五津西路二药房</v>
      </c>
      <c r="C86" s="6" t="s">
        <v>9</v>
      </c>
      <c r="D86" s="6" t="s">
        <v>10</v>
      </c>
      <c r="E86" s="8" t="s">
        <v>11</v>
      </c>
      <c r="F86" s="6">
        <v>4</v>
      </c>
      <c r="G86" s="6">
        <v>68.3</v>
      </c>
      <c r="H86" s="6">
        <f t="shared" si="2"/>
        <v>273.2</v>
      </c>
    </row>
    <row r="87" spans="1:8">
      <c r="A87" s="6">
        <v>110378</v>
      </c>
      <c r="B87" s="8" t="str">
        <f>VLOOKUP(A87,'分门店分时间段销售明细（收款方式）'!B:E,4,0)</f>
        <v>四川太极大药房连锁有限公司都江堰市永丰街道宝莲路药店</v>
      </c>
      <c r="C87" s="6" t="s">
        <v>9</v>
      </c>
      <c r="D87" s="6" t="s">
        <v>10</v>
      </c>
      <c r="E87" s="8" t="s">
        <v>11</v>
      </c>
      <c r="F87" s="6">
        <v>1</v>
      </c>
      <c r="G87" s="6">
        <v>68.3</v>
      </c>
      <c r="H87" s="6">
        <f t="shared" si="2"/>
        <v>68.3</v>
      </c>
    </row>
    <row r="88" spans="1:8">
      <c r="A88" s="6">
        <v>110896</v>
      </c>
      <c r="B88" s="8" t="str">
        <f>VLOOKUP(A88,'分门店分时间段销售明细（收款方式）'!B:E,4,0)</f>
        <v>四川太极大药房连锁有限公司泸州佳乐直营店</v>
      </c>
      <c r="C88" s="6" t="s">
        <v>9</v>
      </c>
      <c r="D88" s="6" t="s">
        <v>10</v>
      </c>
      <c r="E88" s="8" t="s">
        <v>11</v>
      </c>
      <c r="F88" s="6">
        <v>1</v>
      </c>
      <c r="G88" s="6">
        <v>68.3</v>
      </c>
      <c r="H88" s="6">
        <f t="shared" si="2"/>
        <v>68.3</v>
      </c>
    </row>
    <row r="89" spans="1:8">
      <c r="A89" s="6">
        <v>110906</v>
      </c>
      <c r="B89" s="8" t="str">
        <f>VLOOKUP(A89,'分门店分时间段销售明细（收款方式）'!B:E,4,0)</f>
        <v>四川太极大药房连锁有限公司泸州六直营店</v>
      </c>
      <c r="C89" s="6" t="s">
        <v>9</v>
      </c>
      <c r="D89" s="6" t="s">
        <v>10</v>
      </c>
      <c r="E89" s="8" t="s">
        <v>11</v>
      </c>
      <c r="F89" s="6">
        <v>8</v>
      </c>
      <c r="G89" s="6">
        <v>68.3</v>
      </c>
      <c r="H89" s="6">
        <f t="shared" si="2"/>
        <v>546.4</v>
      </c>
    </row>
    <row r="90" spans="1:8">
      <c r="A90" s="6">
        <v>110907</v>
      </c>
      <c r="B90" s="8" t="str">
        <f>VLOOKUP(A90,'分门店分时间段销售明细（收款方式）'!B:E,4,0)</f>
        <v>四川太极大药房连锁有限公司泸州七直营店</v>
      </c>
      <c r="C90" s="6" t="s">
        <v>9</v>
      </c>
      <c r="D90" s="6" t="s">
        <v>10</v>
      </c>
      <c r="E90" s="8" t="s">
        <v>11</v>
      </c>
      <c r="F90" s="6">
        <v>4</v>
      </c>
      <c r="G90" s="6">
        <v>68.3</v>
      </c>
      <c r="H90" s="6">
        <f t="shared" si="2"/>
        <v>273.2</v>
      </c>
    </row>
    <row r="91" spans="1:8">
      <c r="A91" s="6">
        <v>111219</v>
      </c>
      <c r="B91" s="8" t="str">
        <f>VLOOKUP(A91,'分门店分时间段销售明细（收款方式）'!B:E,4,0)</f>
        <v>四川太极大药房连锁有限公司金牛区花照壁药店</v>
      </c>
      <c r="C91" s="6" t="s">
        <v>9</v>
      </c>
      <c r="D91" s="6" t="s">
        <v>10</v>
      </c>
      <c r="E91" s="8" t="s">
        <v>11</v>
      </c>
      <c r="F91" s="6">
        <v>6</v>
      </c>
      <c r="G91" s="6">
        <v>68.3</v>
      </c>
      <c r="H91" s="6">
        <f t="shared" si="2"/>
        <v>409.8</v>
      </c>
    </row>
    <row r="92" spans="1:8">
      <c r="A92" s="6">
        <v>111400</v>
      </c>
      <c r="B92" s="8" t="str">
        <f>VLOOKUP(A92,'分门店分时间段销售明细（收款方式）'!B:E,4,0)</f>
        <v>四川太极大药房连锁有限公司邛崃市文君街道杏林路药店</v>
      </c>
      <c r="C92" s="6" t="s">
        <v>9</v>
      </c>
      <c r="D92" s="6" t="s">
        <v>10</v>
      </c>
      <c r="E92" s="8" t="s">
        <v>11</v>
      </c>
      <c r="F92" s="6">
        <v>1</v>
      </c>
      <c r="G92" s="6">
        <v>68.3</v>
      </c>
      <c r="H92" s="6">
        <f t="shared" si="2"/>
        <v>68.3</v>
      </c>
    </row>
    <row r="93" spans="1:8">
      <c r="A93" s="6">
        <v>112415</v>
      </c>
      <c r="B93" s="8" t="str">
        <f>VLOOKUP(A93,'分门店分时间段销售明细（收款方式）'!B:E,4,0)</f>
        <v>四川太极大药房连锁有限公司金牛区五福桥东路药店</v>
      </c>
      <c r="C93" s="6" t="s">
        <v>9</v>
      </c>
      <c r="D93" s="6" t="s">
        <v>10</v>
      </c>
      <c r="E93" s="8" t="s">
        <v>11</v>
      </c>
      <c r="F93" s="6">
        <v>2</v>
      </c>
      <c r="G93" s="6">
        <v>68.3</v>
      </c>
      <c r="H93" s="6">
        <f t="shared" si="2"/>
        <v>136.6</v>
      </c>
    </row>
    <row r="94" spans="1:8">
      <c r="A94" s="6">
        <v>113025</v>
      </c>
      <c r="B94" s="8" t="str">
        <f>VLOOKUP(A94,'分门店分时间段销售明细（收款方式）'!B:E,4,0)</f>
        <v>四川太极大药房连锁有限公司青羊区蜀鑫路药店</v>
      </c>
      <c r="C94" s="6" t="s">
        <v>9</v>
      </c>
      <c r="D94" s="6" t="s">
        <v>10</v>
      </c>
      <c r="E94" s="8" t="s">
        <v>11</v>
      </c>
      <c r="F94" s="6">
        <v>5</v>
      </c>
      <c r="G94" s="6">
        <v>68.3</v>
      </c>
      <c r="H94" s="6">
        <f t="shared" si="2"/>
        <v>341.5</v>
      </c>
    </row>
    <row r="95" spans="1:8">
      <c r="A95" s="6">
        <v>113299</v>
      </c>
      <c r="B95" s="8" t="str">
        <f>VLOOKUP(A95,'分门店分时间段销售明细（收款方式）'!B:E,4,0)</f>
        <v>四川太极大药房连锁有限公司武侯区倪家桥路药店</v>
      </c>
      <c r="C95" s="6" t="s">
        <v>9</v>
      </c>
      <c r="D95" s="6" t="s">
        <v>10</v>
      </c>
      <c r="E95" s="8" t="s">
        <v>11</v>
      </c>
      <c r="F95" s="6">
        <v>1</v>
      </c>
      <c r="G95" s="6">
        <v>68.3</v>
      </c>
      <c r="H95" s="6">
        <f t="shared" si="2"/>
        <v>68.3</v>
      </c>
    </row>
    <row r="96" spans="1:8">
      <c r="A96" s="6">
        <v>113833</v>
      </c>
      <c r="B96" s="8" t="str">
        <f>VLOOKUP(A96,'分门店分时间段销售明细（收款方式）'!B:E,4,0)</f>
        <v>四川太极大药房连锁有限公司青羊区光华西一路药店</v>
      </c>
      <c r="C96" s="6" t="s">
        <v>9</v>
      </c>
      <c r="D96" s="6" t="s">
        <v>10</v>
      </c>
      <c r="E96" s="8" t="s">
        <v>11</v>
      </c>
      <c r="F96" s="6">
        <v>4</v>
      </c>
      <c r="G96" s="6">
        <v>68.3</v>
      </c>
      <c r="H96" s="6">
        <f t="shared" si="2"/>
        <v>273.2</v>
      </c>
    </row>
    <row r="97" spans="1:8">
      <c r="A97" s="6">
        <v>114286</v>
      </c>
      <c r="B97" s="8" t="str">
        <f>VLOOKUP(A97,'分门店分时间段销售明细（收款方式）'!B:E,4,0)</f>
        <v>四川太极大药房连锁有限公司青羊区光华北五路药店</v>
      </c>
      <c r="C97" s="6" t="s">
        <v>9</v>
      </c>
      <c r="D97" s="6" t="s">
        <v>10</v>
      </c>
      <c r="E97" s="8" t="s">
        <v>11</v>
      </c>
      <c r="F97" s="6">
        <v>3</v>
      </c>
      <c r="G97" s="6">
        <v>68.3</v>
      </c>
      <c r="H97" s="6">
        <f t="shared" si="2"/>
        <v>204.9</v>
      </c>
    </row>
    <row r="98" spans="1:8">
      <c r="A98" s="6">
        <v>114622</v>
      </c>
      <c r="B98" s="8" t="str">
        <f>VLOOKUP(A98,'分门店分时间段销售明细（收款方式）'!B:E,4,0)</f>
        <v>四川太极大药房连锁有限公司成华区东昌路一药店</v>
      </c>
      <c r="C98" s="6" t="s">
        <v>9</v>
      </c>
      <c r="D98" s="6" t="s">
        <v>10</v>
      </c>
      <c r="E98" s="8" t="s">
        <v>11</v>
      </c>
      <c r="F98" s="6">
        <v>7</v>
      </c>
      <c r="G98" s="6">
        <v>68.3</v>
      </c>
      <c r="H98" s="6">
        <f t="shared" si="2"/>
        <v>478.1</v>
      </c>
    </row>
    <row r="99" spans="1:8">
      <c r="A99" s="6">
        <v>114844</v>
      </c>
      <c r="B99" s="8" t="str">
        <f>VLOOKUP(A99,'分门店分时间段销售明细（收款方式）'!B:E,4,0)</f>
        <v>四川太极大药房连锁有限公司成华区培华东路药店</v>
      </c>
      <c r="C99" s="6" t="s">
        <v>9</v>
      </c>
      <c r="D99" s="6" t="s">
        <v>10</v>
      </c>
      <c r="E99" s="8" t="s">
        <v>11</v>
      </c>
      <c r="F99" s="6">
        <v>6</v>
      </c>
      <c r="G99" s="6">
        <v>68.3</v>
      </c>
      <c r="H99" s="6">
        <f t="shared" si="2"/>
        <v>409.8</v>
      </c>
    </row>
    <row r="100" spans="1:8">
      <c r="A100" s="6">
        <v>115971</v>
      </c>
      <c r="B100" s="8" t="str">
        <f>VLOOKUP(A100,'分门店分时间段销售明细（收款方式）'!B:E,4,0)</f>
        <v>四川太极大药房连锁有限公司成都高新区天顺路药店</v>
      </c>
      <c r="C100" s="6" t="s">
        <v>9</v>
      </c>
      <c r="D100" s="6" t="s">
        <v>10</v>
      </c>
      <c r="E100" s="8" t="s">
        <v>11</v>
      </c>
      <c r="F100" s="6">
        <v>1</v>
      </c>
      <c r="G100" s="6">
        <v>68.3</v>
      </c>
      <c r="H100" s="6">
        <f t="shared" si="2"/>
        <v>68.3</v>
      </c>
    </row>
    <row r="101" spans="1:8">
      <c r="A101" s="6">
        <v>116482</v>
      </c>
      <c r="B101" s="8" t="str">
        <f>VLOOKUP(A101,'分门店分时间段销售明细（收款方式）'!B:E,4,0)</f>
        <v>四川太极大药房连锁有限公司锦江区宏济中路药店</v>
      </c>
      <c r="C101" s="6" t="s">
        <v>9</v>
      </c>
      <c r="D101" s="6" t="s">
        <v>10</v>
      </c>
      <c r="E101" s="8" t="s">
        <v>11</v>
      </c>
      <c r="F101" s="6">
        <v>2</v>
      </c>
      <c r="G101" s="6">
        <v>68.3</v>
      </c>
      <c r="H101" s="6">
        <f t="shared" si="2"/>
        <v>136.6</v>
      </c>
    </row>
    <row r="102" spans="1:8">
      <c r="A102" s="6">
        <v>116919</v>
      </c>
      <c r="B102" s="8" t="str">
        <f>VLOOKUP(A102,'分门店分时间段销售明细（收款方式）'!B:E,4,0)</f>
        <v>四川太极大药房连锁有限公司武侯区科华北路药店</v>
      </c>
      <c r="C102" s="6" t="s">
        <v>9</v>
      </c>
      <c r="D102" s="6" t="s">
        <v>10</v>
      </c>
      <c r="E102" s="8" t="s">
        <v>11</v>
      </c>
      <c r="F102" s="6">
        <v>2</v>
      </c>
      <c r="G102" s="6">
        <v>68.3</v>
      </c>
      <c r="H102" s="6">
        <f t="shared" ref="H102:H116" si="3">G102*F102</f>
        <v>136.6</v>
      </c>
    </row>
    <row r="103" spans="1:8">
      <c r="A103" s="6">
        <v>117184</v>
      </c>
      <c r="B103" s="8" t="str">
        <f>VLOOKUP(A103,'分门店分时间段销售明细（收款方式）'!B:E,4,0)</f>
        <v>四川太极大药房连锁有限公司锦江区静沙南路药店</v>
      </c>
      <c r="C103" s="6" t="s">
        <v>9</v>
      </c>
      <c r="D103" s="6" t="s">
        <v>10</v>
      </c>
      <c r="E103" s="8" t="s">
        <v>11</v>
      </c>
      <c r="F103" s="6">
        <v>11</v>
      </c>
      <c r="G103" s="6">
        <v>68.3</v>
      </c>
      <c r="H103" s="6">
        <f t="shared" si="3"/>
        <v>751.3</v>
      </c>
    </row>
    <row r="104" spans="1:8">
      <c r="A104" s="6">
        <v>117310</v>
      </c>
      <c r="B104" s="8" t="str">
        <f>VLOOKUP(A104,'分门店分时间段销售明细（收款方式）'!B:E,4,0)</f>
        <v>四川太极大药房连锁有限公司武侯区长寿路药店</v>
      </c>
      <c r="C104" s="6" t="s">
        <v>9</v>
      </c>
      <c r="D104" s="6" t="s">
        <v>10</v>
      </c>
      <c r="E104" s="8" t="s">
        <v>11</v>
      </c>
      <c r="F104" s="6">
        <v>4</v>
      </c>
      <c r="G104" s="6">
        <v>68.3</v>
      </c>
      <c r="H104" s="6">
        <f t="shared" si="3"/>
        <v>273.2</v>
      </c>
    </row>
    <row r="105" spans="1:8">
      <c r="A105" s="6">
        <v>117491</v>
      </c>
      <c r="B105" s="8" t="str">
        <f>VLOOKUP(A105,'分门店分时间段销售明细（收款方式）'!B:E,4,0)</f>
        <v>四川太极大药房连锁有限公司金牛区花照壁中横街药店</v>
      </c>
      <c r="C105" s="6" t="s">
        <v>9</v>
      </c>
      <c r="D105" s="6" t="s">
        <v>10</v>
      </c>
      <c r="E105" s="8" t="s">
        <v>11</v>
      </c>
      <c r="F105" s="6">
        <v>1</v>
      </c>
      <c r="G105" s="6">
        <v>68.3</v>
      </c>
      <c r="H105" s="6">
        <f t="shared" si="3"/>
        <v>68.3</v>
      </c>
    </row>
    <row r="106" spans="1:8">
      <c r="A106" s="6">
        <v>117923</v>
      </c>
      <c r="B106" s="8" t="str">
        <f>VLOOKUP(A106,'分门店分时间段销售明细（收款方式）'!B:E,4,0)</f>
        <v>四川太极大药房连锁有限公司大邑县晋原街道观音阁街西段药店</v>
      </c>
      <c r="C106" s="6" t="s">
        <v>9</v>
      </c>
      <c r="D106" s="6" t="s">
        <v>10</v>
      </c>
      <c r="E106" s="8" t="s">
        <v>11</v>
      </c>
      <c r="F106" s="6">
        <v>3</v>
      </c>
      <c r="G106" s="6">
        <v>68.3</v>
      </c>
      <c r="H106" s="6">
        <f t="shared" si="3"/>
        <v>204.9</v>
      </c>
    </row>
    <row r="107" spans="1:8">
      <c r="A107" s="6">
        <v>118074</v>
      </c>
      <c r="B107" s="8" t="str">
        <f>VLOOKUP(A107,'分门店分时间段销售明细（收款方式）'!B:E,4,0)</f>
        <v>四川太极大药房连锁有限公司成都高新区泰和二街药店</v>
      </c>
      <c r="C107" s="6" t="s">
        <v>9</v>
      </c>
      <c r="D107" s="6" t="s">
        <v>10</v>
      </c>
      <c r="E107" s="8" t="s">
        <v>11</v>
      </c>
      <c r="F107" s="6">
        <v>7</v>
      </c>
      <c r="G107" s="6">
        <v>68.3</v>
      </c>
      <c r="H107" s="6">
        <f t="shared" si="3"/>
        <v>478.1</v>
      </c>
    </row>
    <row r="108" spans="1:8">
      <c r="A108" s="6">
        <v>119263</v>
      </c>
      <c r="B108" s="8" t="str">
        <f>VLOOKUP(A108,'分门店分时间段销售明细（收款方式）'!B:E,4,0)</f>
        <v>四川太极大药房连锁有限公司青羊区蜀源路药店</v>
      </c>
      <c r="C108" s="6" t="s">
        <v>9</v>
      </c>
      <c r="D108" s="6" t="s">
        <v>10</v>
      </c>
      <c r="E108" s="8" t="s">
        <v>11</v>
      </c>
      <c r="F108" s="6">
        <v>1</v>
      </c>
      <c r="G108" s="6">
        <v>68.3</v>
      </c>
      <c r="H108" s="6">
        <f t="shared" si="3"/>
        <v>68.3</v>
      </c>
    </row>
    <row r="109" spans="1:8">
      <c r="A109" s="6">
        <v>119622</v>
      </c>
      <c r="B109" s="8" t="str">
        <f>VLOOKUP(A109,'分门店分时间段销售明细（收款方式）'!B:E,4,0)</f>
        <v>四川太极大药房连锁有限公司武侯区高攀西巷药店</v>
      </c>
      <c r="C109" s="6" t="s">
        <v>9</v>
      </c>
      <c r="D109" s="6" t="s">
        <v>10</v>
      </c>
      <c r="E109" s="8" t="s">
        <v>11</v>
      </c>
      <c r="F109" s="6">
        <v>1</v>
      </c>
      <c r="G109" s="6">
        <v>68.3</v>
      </c>
      <c r="H109" s="6">
        <f t="shared" si="3"/>
        <v>68.3</v>
      </c>
    </row>
    <row r="110" spans="1:8">
      <c r="A110" s="6">
        <v>120844</v>
      </c>
      <c r="B110" s="8" t="str">
        <f>VLOOKUP(A110,'分门店分时间段销售明细（收款方式）'!B:E,4,0)</f>
        <v>四川太极大药房连锁有限公司彭州市致和镇南三环路药店</v>
      </c>
      <c r="C110" s="6" t="s">
        <v>9</v>
      </c>
      <c r="D110" s="6" t="s">
        <v>10</v>
      </c>
      <c r="E110" s="8" t="s">
        <v>11</v>
      </c>
      <c r="F110" s="6">
        <v>3</v>
      </c>
      <c r="G110" s="6">
        <v>68.3</v>
      </c>
      <c r="H110" s="6">
        <f t="shared" si="3"/>
        <v>204.9</v>
      </c>
    </row>
    <row r="111" spans="1:8">
      <c r="A111" s="6">
        <v>122906</v>
      </c>
      <c r="B111" s="8" t="str">
        <f>VLOOKUP(A111,'分门店分时间段销售明细（收款方式）'!B:E,4,0)</f>
        <v>四川太极大药房连锁有限公司新都区斑竹园街道医贸大道药店</v>
      </c>
      <c r="C111" s="6" t="s">
        <v>9</v>
      </c>
      <c r="D111" s="6" t="s">
        <v>10</v>
      </c>
      <c r="E111" s="8" t="s">
        <v>11</v>
      </c>
      <c r="F111" s="6">
        <v>8</v>
      </c>
      <c r="G111" s="6">
        <v>68.3</v>
      </c>
      <c r="H111" s="6">
        <f t="shared" si="3"/>
        <v>546.4</v>
      </c>
    </row>
    <row r="112" spans="1:8">
      <c r="A112" s="6">
        <v>123007</v>
      </c>
      <c r="B112" s="8" t="str">
        <f>VLOOKUP(A112,'分门店分时间段销售明细（收款方式）'!B:E,4,0)</f>
        <v>四川太极大药房连锁有限公司大邑县青霞街道元通路南段药店</v>
      </c>
      <c r="C112" s="6" t="s">
        <v>9</v>
      </c>
      <c r="D112" s="6" t="s">
        <v>10</v>
      </c>
      <c r="E112" s="8" t="s">
        <v>11</v>
      </c>
      <c r="F112" s="6">
        <v>1</v>
      </c>
      <c r="G112" s="6">
        <v>68.3</v>
      </c>
      <c r="H112" s="6">
        <f t="shared" si="3"/>
        <v>68.3</v>
      </c>
    </row>
    <row r="113" spans="1:8">
      <c r="A113" s="6">
        <v>126926</v>
      </c>
      <c r="B113" s="8" t="str">
        <f>VLOOKUP(A113,'分门店分时间段销售明细（收款方式）'!B:E,4,0)</f>
        <v>四川太极大药房连锁有限公司南充11店</v>
      </c>
      <c r="C113" s="6" t="s">
        <v>9</v>
      </c>
      <c r="D113" s="6" t="s">
        <v>10</v>
      </c>
      <c r="E113" s="8" t="s">
        <v>11</v>
      </c>
      <c r="F113" s="6">
        <v>4</v>
      </c>
      <c r="G113" s="6">
        <v>68.3</v>
      </c>
      <c r="H113" s="6">
        <f t="shared" si="3"/>
        <v>273.2</v>
      </c>
    </row>
    <row r="114" spans="1:8">
      <c r="A114" s="6">
        <v>297863</v>
      </c>
      <c r="B114" s="8" t="str">
        <f>VLOOKUP(A114,'分门店分时间段销售明细（收款方式）'!B:E,4,0)</f>
        <v>四川太极大药房连锁有限公司锦江区大田坎街药店</v>
      </c>
      <c r="C114" s="6" t="s">
        <v>9</v>
      </c>
      <c r="D114" s="6" t="s">
        <v>10</v>
      </c>
      <c r="E114" s="8" t="s">
        <v>11</v>
      </c>
      <c r="F114" s="6">
        <v>3</v>
      </c>
      <c r="G114" s="6">
        <v>68.3</v>
      </c>
      <c r="H114" s="6">
        <f t="shared" si="3"/>
        <v>204.9</v>
      </c>
    </row>
    <row r="115" spans="1:8">
      <c r="A115" s="6">
        <v>298747</v>
      </c>
      <c r="B115" s="8" t="str">
        <f>VLOOKUP(A115,'分门店分时间段销售明细（收款方式）'!B:E,4,0)</f>
        <v>四川太极大药房连锁有限公司青羊区文和路药店</v>
      </c>
      <c r="C115" s="6" t="s">
        <v>9</v>
      </c>
      <c r="D115" s="6" t="s">
        <v>10</v>
      </c>
      <c r="E115" s="8" t="s">
        <v>11</v>
      </c>
      <c r="F115" s="6">
        <v>1</v>
      </c>
      <c r="G115" s="6">
        <v>68.3</v>
      </c>
      <c r="H115" s="6">
        <f t="shared" si="3"/>
        <v>68.3</v>
      </c>
    </row>
    <row r="116" spans="1:8">
      <c r="A116" s="6">
        <v>302867</v>
      </c>
      <c r="B116" s="8" t="str">
        <f>VLOOKUP(A116,'分门店分时间段销售明细（收款方式）'!B:E,4,0)</f>
        <v>四川太极大药房连锁有限公司新都区大丰街道华美东街药店</v>
      </c>
      <c r="C116" s="6" t="s">
        <v>9</v>
      </c>
      <c r="D116" s="6" t="s">
        <v>10</v>
      </c>
      <c r="E116" s="8" t="s">
        <v>11</v>
      </c>
      <c r="F116" s="6">
        <v>1</v>
      </c>
      <c r="G116" s="6">
        <v>68.3</v>
      </c>
      <c r="H116" s="6">
        <f t="shared" si="3"/>
        <v>68.3</v>
      </c>
    </row>
    <row r="117" spans="1:8">
      <c r="A117" s="6" t="s">
        <v>13</v>
      </c>
      <c r="B117" s="8"/>
      <c r="C117" s="6"/>
      <c r="D117" s="6"/>
      <c r="E117" s="8"/>
      <c r="F117" s="6">
        <f>SUM(F4:F116)</f>
        <v>444</v>
      </c>
      <c r="G117" s="6"/>
      <c r="H117" s="6">
        <f>SUM(H4:H116)</f>
        <v>30325.2</v>
      </c>
    </row>
  </sheetData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08"/>
  <sheetViews>
    <sheetView workbookViewId="0">
      <selection activeCell="A1" sqref="$A1:$XFD1048576"/>
    </sheetView>
  </sheetViews>
  <sheetFormatPr defaultColWidth="9" defaultRowHeight="13.5"/>
  <sheetData>
    <row r="1" spans="1:37">
      <c r="A1" s="1" t="s">
        <v>14</v>
      </c>
      <c r="B1" s="1" t="s">
        <v>1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5</v>
      </c>
      <c r="I1" s="1" t="s">
        <v>20</v>
      </c>
      <c r="J1" s="1" t="s">
        <v>21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1" t="s">
        <v>31</v>
      </c>
      <c r="U1" s="1" t="s">
        <v>32</v>
      </c>
      <c r="V1" s="1" t="s">
        <v>33</v>
      </c>
      <c r="W1" s="1" t="s">
        <v>34</v>
      </c>
      <c r="X1" s="1" t="s">
        <v>35</v>
      </c>
      <c r="Y1" s="1" t="s">
        <v>36</v>
      </c>
      <c r="Z1" s="1" t="s">
        <v>37</v>
      </c>
      <c r="AA1" s="1" t="s">
        <v>38</v>
      </c>
      <c r="AB1" s="1" t="s">
        <v>39</v>
      </c>
      <c r="AC1" s="1" t="s">
        <v>40</v>
      </c>
      <c r="AD1" s="1" t="s">
        <v>41</v>
      </c>
      <c r="AE1" s="1" t="s">
        <v>42</v>
      </c>
      <c r="AF1" s="1" t="s">
        <v>43</v>
      </c>
      <c r="AG1" s="1" t="s">
        <v>44</v>
      </c>
      <c r="AH1" s="1" t="s">
        <v>45</v>
      </c>
      <c r="AI1" s="1" t="s">
        <v>46</v>
      </c>
      <c r="AJ1" s="1" t="s">
        <v>47</v>
      </c>
      <c r="AK1" s="1" t="s">
        <v>48</v>
      </c>
    </row>
    <row r="2" spans="1:36">
      <c r="A2" s="2">
        <v>301</v>
      </c>
      <c r="B2" s="2">
        <v>2865</v>
      </c>
      <c r="C2" s="2">
        <v>70314687</v>
      </c>
      <c r="D2" s="2">
        <v>151172420</v>
      </c>
      <c r="E2" t="s">
        <v>49</v>
      </c>
      <c r="F2" s="2">
        <v>9920547</v>
      </c>
      <c r="G2" t="s">
        <v>50</v>
      </c>
      <c r="H2" t="s">
        <v>51</v>
      </c>
      <c r="I2" t="s">
        <v>52</v>
      </c>
      <c r="J2" s="2">
        <v>3606048</v>
      </c>
      <c r="K2" t="s">
        <v>53</v>
      </c>
      <c r="L2" s="2">
        <v>1</v>
      </c>
      <c r="M2" s="2">
        <v>0</v>
      </c>
      <c r="N2" s="2">
        <v>0.01</v>
      </c>
      <c r="O2" s="2">
        <v>-0.01</v>
      </c>
      <c r="P2" s="2">
        <v>19</v>
      </c>
      <c r="Q2" t="s">
        <v>54</v>
      </c>
      <c r="R2" s="2">
        <v>12934</v>
      </c>
      <c r="S2" t="s">
        <v>55</v>
      </c>
      <c r="T2" t="s">
        <v>56</v>
      </c>
      <c r="U2" t="s">
        <v>57</v>
      </c>
      <c r="V2" t="s">
        <v>57</v>
      </c>
      <c r="X2" s="2">
        <v>4363936</v>
      </c>
      <c r="Y2" t="s">
        <v>58</v>
      </c>
      <c r="Z2" t="s">
        <v>59</v>
      </c>
      <c r="AA2" t="s">
        <v>58</v>
      </c>
      <c r="AC2" t="s">
        <v>60</v>
      </c>
      <c r="AD2" t="s">
        <v>61</v>
      </c>
      <c r="AE2" s="3">
        <v>46357</v>
      </c>
      <c r="AF2" s="3">
        <v>45310</v>
      </c>
      <c r="AG2" s="2">
        <v>0</v>
      </c>
      <c r="AH2" t="s">
        <v>62</v>
      </c>
      <c r="AI2" t="s">
        <v>57</v>
      </c>
      <c r="AJ2" s="3">
        <v>45886.8327199074</v>
      </c>
    </row>
    <row r="3" spans="1:36">
      <c r="A3" s="2">
        <v>301</v>
      </c>
      <c r="B3" s="2">
        <v>2520</v>
      </c>
      <c r="C3" s="2">
        <v>71035908</v>
      </c>
      <c r="D3" s="2">
        <v>152558192</v>
      </c>
      <c r="E3" t="s">
        <v>63</v>
      </c>
      <c r="F3" s="2">
        <v>9920547</v>
      </c>
      <c r="G3" t="s">
        <v>50</v>
      </c>
      <c r="H3" t="s">
        <v>51</v>
      </c>
      <c r="I3" t="s">
        <v>52</v>
      </c>
      <c r="J3" s="2">
        <v>4028856</v>
      </c>
      <c r="K3" t="s">
        <v>64</v>
      </c>
      <c r="L3" s="2">
        <v>1</v>
      </c>
      <c r="M3" s="2">
        <v>0</v>
      </c>
      <c r="N3" s="2">
        <v>0</v>
      </c>
      <c r="O3" s="2">
        <v>0</v>
      </c>
      <c r="P3" s="2">
        <v>163</v>
      </c>
      <c r="Q3" t="s">
        <v>65</v>
      </c>
      <c r="R3" s="2">
        <v>13581</v>
      </c>
      <c r="S3" t="s">
        <v>66</v>
      </c>
      <c r="T3" t="s">
        <v>56</v>
      </c>
      <c r="U3" t="s">
        <v>57</v>
      </c>
      <c r="V3" t="s">
        <v>57</v>
      </c>
      <c r="X3" s="2">
        <v>32361578</v>
      </c>
      <c r="Y3" t="s">
        <v>67</v>
      </c>
      <c r="Z3" t="s">
        <v>68</v>
      </c>
      <c r="AA3" t="s">
        <v>69</v>
      </c>
      <c r="AC3" t="s">
        <v>70</v>
      </c>
      <c r="AD3" t="s">
        <v>71</v>
      </c>
      <c r="AF3" s="3">
        <v>45658</v>
      </c>
      <c r="AG3" s="2">
        <v>0</v>
      </c>
      <c r="AH3" t="s">
        <v>62</v>
      </c>
      <c r="AI3" t="s">
        <v>57</v>
      </c>
      <c r="AJ3" s="3">
        <v>45900.9078472222</v>
      </c>
    </row>
    <row r="4" spans="1:36">
      <c r="A4" s="2">
        <v>301</v>
      </c>
      <c r="B4" s="2">
        <v>2876</v>
      </c>
      <c r="C4" s="2">
        <v>70972505</v>
      </c>
      <c r="D4" s="2">
        <v>152435241</v>
      </c>
      <c r="E4" t="s">
        <v>72</v>
      </c>
      <c r="F4" s="2">
        <v>9920547</v>
      </c>
      <c r="G4" t="s">
        <v>50</v>
      </c>
      <c r="H4" t="s">
        <v>51</v>
      </c>
      <c r="I4" t="s">
        <v>52</v>
      </c>
      <c r="J4" s="2">
        <v>3951696</v>
      </c>
      <c r="K4" t="s">
        <v>73</v>
      </c>
      <c r="L4" s="2">
        <v>1</v>
      </c>
      <c r="M4" s="2">
        <v>0</v>
      </c>
      <c r="N4" s="2">
        <v>0</v>
      </c>
      <c r="O4" s="2">
        <v>0</v>
      </c>
      <c r="P4" s="2">
        <v>163</v>
      </c>
      <c r="Q4" t="s">
        <v>65</v>
      </c>
      <c r="R4" s="2">
        <v>5406</v>
      </c>
      <c r="S4" t="s">
        <v>74</v>
      </c>
      <c r="T4" t="s">
        <v>56</v>
      </c>
      <c r="U4" t="s">
        <v>57</v>
      </c>
      <c r="V4" t="s">
        <v>57</v>
      </c>
      <c r="X4" s="2">
        <v>3800791</v>
      </c>
      <c r="Y4" t="s">
        <v>75</v>
      </c>
      <c r="Z4" t="s">
        <v>76</v>
      </c>
      <c r="AA4" t="s">
        <v>75</v>
      </c>
      <c r="AC4" t="s">
        <v>77</v>
      </c>
      <c r="AD4" t="s">
        <v>78</v>
      </c>
      <c r="AE4" s="3">
        <v>46721</v>
      </c>
      <c r="AF4" s="3">
        <v>45566</v>
      </c>
      <c r="AG4" s="2">
        <v>0</v>
      </c>
      <c r="AH4" t="s">
        <v>62</v>
      </c>
      <c r="AI4" t="s">
        <v>57</v>
      </c>
      <c r="AJ4" s="3">
        <v>45899.8289351852</v>
      </c>
    </row>
    <row r="5" spans="1:36">
      <c r="A5" s="2">
        <v>301</v>
      </c>
      <c r="B5" s="2">
        <v>118074</v>
      </c>
      <c r="C5" s="2">
        <v>70916810</v>
      </c>
      <c r="D5" s="2">
        <v>152323502</v>
      </c>
      <c r="E5" t="s">
        <v>79</v>
      </c>
      <c r="F5" s="2">
        <v>9920547</v>
      </c>
      <c r="G5" t="s">
        <v>50</v>
      </c>
      <c r="H5" t="s">
        <v>51</v>
      </c>
      <c r="I5" t="s">
        <v>52</v>
      </c>
      <c r="J5" s="2">
        <v>4096557</v>
      </c>
      <c r="K5" t="s">
        <v>80</v>
      </c>
      <c r="L5" s="2">
        <v>2</v>
      </c>
      <c r="M5" s="2">
        <v>0</v>
      </c>
      <c r="N5" s="2">
        <v>0.02</v>
      </c>
      <c r="O5" s="2">
        <v>-0.02</v>
      </c>
      <c r="P5" s="2">
        <v>163</v>
      </c>
      <c r="Q5" t="s">
        <v>65</v>
      </c>
      <c r="R5" s="2">
        <v>29773</v>
      </c>
      <c r="S5" t="s">
        <v>81</v>
      </c>
      <c r="T5" t="s">
        <v>56</v>
      </c>
      <c r="U5" t="s">
        <v>57</v>
      </c>
      <c r="V5" t="s">
        <v>57</v>
      </c>
      <c r="X5" s="2">
        <v>12496233</v>
      </c>
      <c r="Y5" t="s">
        <v>82</v>
      </c>
      <c r="Z5" t="s">
        <v>83</v>
      </c>
      <c r="AA5" t="s">
        <v>82</v>
      </c>
      <c r="AC5" t="s">
        <v>84</v>
      </c>
      <c r="AD5" t="s">
        <v>85</v>
      </c>
      <c r="AF5" s="3">
        <v>45709</v>
      </c>
      <c r="AG5" s="2">
        <v>0</v>
      </c>
      <c r="AH5" t="s">
        <v>62</v>
      </c>
      <c r="AI5" t="s">
        <v>57</v>
      </c>
      <c r="AJ5" s="3">
        <v>45898.8160185185</v>
      </c>
    </row>
    <row r="6" spans="1:36">
      <c r="A6" s="2">
        <v>301</v>
      </c>
      <c r="B6" s="2">
        <v>2876</v>
      </c>
      <c r="C6" s="2">
        <v>70933131</v>
      </c>
      <c r="D6" s="2">
        <v>152353575</v>
      </c>
      <c r="E6" t="s">
        <v>72</v>
      </c>
      <c r="F6" s="2">
        <v>9920547</v>
      </c>
      <c r="G6" t="s">
        <v>50</v>
      </c>
      <c r="H6" t="s">
        <v>51</v>
      </c>
      <c r="I6" t="s">
        <v>52</v>
      </c>
      <c r="J6" s="2">
        <v>4028856</v>
      </c>
      <c r="K6" t="s">
        <v>64</v>
      </c>
      <c r="L6" s="2">
        <v>2</v>
      </c>
      <c r="M6" s="2">
        <v>0</v>
      </c>
      <c r="N6" s="2">
        <v>0</v>
      </c>
      <c r="O6" s="2">
        <v>0</v>
      </c>
      <c r="P6" s="2">
        <v>19</v>
      </c>
      <c r="Q6" t="s">
        <v>54</v>
      </c>
      <c r="R6" s="2">
        <v>5406</v>
      </c>
      <c r="S6" t="s">
        <v>74</v>
      </c>
      <c r="T6" t="s">
        <v>56</v>
      </c>
      <c r="U6" t="s">
        <v>57</v>
      </c>
      <c r="V6" t="s">
        <v>57</v>
      </c>
      <c r="X6" s="2">
        <v>3719120</v>
      </c>
      <c r="Y6" t="s">
        <v>86</v>
      </c>
      <c r="Z6" t="s">
        <v>87</v>
      </c>
      <c r="AA6" t="s">
        <v>86</v>
      </c>
      <c r="AC6" t="s">
        <v>77</v>
      </c>
      <c r="AD6" t="s">
        <v>78</v>
      </c>
      <c r="AF6" s="3">
        <v>45658</v>
      </c>
      <c r="AG6" s="2">
        <v>0</v>
      </c>
      <c r="AH6" t="s">
        <v>62</v>
      </c>
      <c r="AI6" t="s">
        <v>57</v>
      </c>
      <c r="AJ6" s="3">
        <v>45899.38375</v>
      </c>
    </row>
    <row r="7" spans="1:36">
      <c r="A7" s="2">
        <v>301</v>
      </c>
      <c r="B7" s="2">
        <v>113025</v>
      </c>
      <c r="C7" s="2">
        <v>70255098</v>
      </c>
      <c r="D7" s="2">
        <v>151059130</v>
      </c>
      <c r="E7" t="s">
        <v>88</v>
      </c>
      <c r="F7" s="2">
        <v>9920547</v>
      </c>
      <c r="G7" t="s">
        <v>50</v>
      </c>
      <c r="H7" t="s">
        <v>51</v>
      </c>
      <c r="I7" t="s">
        <v>52</v>
      </c>
      <c r="J7" s="2">
        <v>4028856</v>
      </c>
      <c r="K7" t="s">
        <v>64</v>
      </c>
      <c r="L7" s="2">
        <v>1</v>
      </c>
      <c r="M7" s="2">
        <v>0</v>
      </c>
      <c r="N7" s="2">
        <v>0.01</v>
      </c>
      <c r="O7" s="2">
        <v>-0.01</v>
      </c>
      <c r="P7" s="2">
        <v>163</v>
      </c>
      <c r="Q7" t="s">
        <v>65</v>
      </c>
      <c r="R7" s="2">
        <v>27763</v>
      </c>
      <c r="S7" t="s">
        <v>89</v>
      </c>
      <c r="T7" t="s">
        <v>56</v>
      </c>
      <c r="U7" t="s">
        <v>57</v>
      </c>
      <c r="V7" t="s">
        <v>57</v>
      </c>
      <c r="X7" s="2">
        <v>32172933</v>
      </c>
      <c r="Y7" t="s">
        <v>90</v>
      </c>
      <c r="Z7" t="s">
        <v>91</v>
      </c>
      <c r="AA7" t="s">
        <v>92</v>
      </c>
      <c r="AC7" t="s">
        <v>84</v>
      </c>
      <c r="AD7" t="s">
        <v>85</v>
      </c>
      <c r="AF7" s="3">
        <v>45658</v>
      </c>
      <c r="AG7" s="2">
        <v>0</v>
      </c>
      <c r="AH7" t="s">
        <v>62</v>
      </c>
      <c r="AI7" t="s">
        <v>57</v>
      </c>
      <c r="AJ7" s="3">
        <v>45885.7228125</v>
      </c>
    </row>
    <row r="8" spans="1:36">
      <c r="A8" s="2">
        <v>301</v>
      </c>
      <c r="B8" s="2">
        <v>117923</v>
      </c>
      <c r="C8" s="2">
        <v>70371347</v>
      </c>
      <c r="D8" s="2">
        <v>151280343</v>
      </c>
      <c r="E8" t="s">
        <v>93</v>
      </c>
      <c r="F8" s="2">
        <v>9920547</v>
      </c>
      <c r="G8" t="s">
        <v>50</v>
      </c>
      <c r="H8" t="s">
        <v>51</v>
      </c>
      <c r="I8" t="s">
        <v>52</v>
      </c>
      <c r="J8" s="2">
        <v>4028856</v>
      </c>
      <c r="K8" t="s">
        <v>64</v>
      </c>
      <c r="L8" s="2">
        <v>2</v>
      </c>
      <c r="M8" s="2">
        <v>0</v>
      </c>
      <c r="N8" s="2">
        <v>0</v>
      </c>
      <c r="O8" s="2">
        <v>0</v>
      </c>
      <c r="P8" s="2">
        <v>19</v>
      </c>
      <c r="Q8" t="s">
        <v>54</v>
      </c>
      <c r="R8" s="2">
        <v>13644</v>
      </c>
      <c r="S8" t="s">
        <v>94</v>
      </c>
      <c r="T8" t="s">
        <v>56</v>
      </c>
      <c r="U8" t="s">
        <v>57</v>
      </c>
      <c r="V8" t="s">
        <v>57</v>
      </c>
      <c r="X8" s="2">
        <v>32290823</v>
      </c>
      <c r="Y8" t="s">
        <v>95</v>
      </c>
      <c r="Z8" t="s">
        <v>96</v>
      </c>
      <c r="AA8" t="s">
        <v>97</v>
      </c>
      <c r="AC8" t="s">
        <v>98</v>
      </c>
      <c r="AD8" t="s">
        <v>99</v>
      </c>
      <c r="AF8" s="3">
        <v>45658</v>
      </c>
      <c r="AG8" s="2">
        <v>0</v>
      </c>
      <c r="AH8" t="s">
        <v>62</v>
      </c>
      <c r="AI8" t="s">
        <v>57</v>
      </c>
      <c r="AJ8" s="3">
        <v>45887.8918981481</v>
      </c>
    </row>
    <row r="9" spans="1:36">
      <c r="A9" s="2">
        <v>301</v>
      </c>
      <c r="B9" s="2">
        <v>2735</v>
      </c>
      <c r="C9" s="2">
        <v>70451974</v>
      </c>
      <c r="D9" s="2">
        <v>151436962</v>
      </c>
      <c r="E9" t="s">
        <v>100</v>
      </c>
      <c r="F9" s="2">
        <v>9920547</v>
      </c>
      <c r="G9" t="s">
        <v>50</v>
      </c>
      <c r="H9" t="s">
        <v>51</v>
      </c>
      <c r="I9" t="s">
        <v>52</v>
      </c>
      <c r="J9" s="2">
        <v>4028856</v>
      </c>
      <c r="K9" t="s">
        <v>64</v>
      </c>
      <c r="L9" s="2">
        <v>1</v>
      </c>
      <c r="M9" s="2">
        <v>0</v>
      </c>
      <c r="N9" s="2">
        <v>0</v>
      </c>
      <c r="O9" s="2">
        <v>0</v>
      </c>
      <c r="P9" s="2">
        <v>163</v>
      </c>
      <c r="Q9" t="s">
        <v>65</v>
      </c>
      <c r="R9" s="2">
        <v>14444</v>
      </c>
      <c r="S9" t="s">
        <v>101</v>
      </c>
      <c r="T9" t="s">
        <v>56</v>
      </c>
      <c r="U9" t="s">
        <v>57</v>
      </c>
      <c r="V9" t="s">
        <v>57</v>
      </c>
      <c r="X9" s="2">
        <v>618316</v>
      </c>
      <c r="Y9" t="s">
        <v>102</v>
      </c>
      <c r="Z9" t="s">
        <v>103</v>
      </c>
      <c r="AA9" t="s">
        <v>104</v>
      </c>
      <c r="AC9" t="s">
        <v>70</v>
      </c>
      <c r="AD9" t="s">
        <v>71</v>
      </c>
      <c r="AF9" s="3">
        <v>45658</v>
      </c>
      <c r="AG9" s="2">
        <v>0</v>
      </c>
      <c r="AH9" t="s">
        <v>62</v>
      </c>
      <c r="AI9" t="s">
        <v>57</v>
      </c>
      <c r="AJ9" s="3">
        <v>45889.6884490741</v>
      </c>
    </row>
    <row r="10" spans="1:36">
      <c r="A10" s="2">
        <v>140</v>
      </c>
      <c r="B10" s="2">
        <v>110906</v>
      </c>
      <c r="C10" s="2">
        <v>69917093</v>
      </c>
      <c r="D10" s="2">
        <v>150417013</v>
      </c>
      <c r="E10" t="s">
        <v>105</v>
      </c>
      <c r="F10" s="2">
        <v>9920547</v>
      </c>
      <c r="G10" t="s">
        <v>50</v>
      </c>
      <c r="H10" t="s">
        <v>51</v>
      </c>
      <c r="I10" t="s">
        <v>52</v>
      </c>
      <c r="J10" s="2">
        <v>4224927</v>
      </c>
      <c r="K10" t="s">
        <v>106</v>
      </c>
      <c r="L10" s="2">
        <v>1</v>
      </c>
      <c r="M10" s="2">
        <v>0</v>
      </c>
      <c r="N10" s="2">
        <v>0</v>
      </c>
      <c r="O10" s="2">
        <v>0</v>
      </c>
      <c r="P10" s="2">
        <v>226</v>
      </c>
      <c r="Q10" t="s">
        <v>107</v>
      </c>
      <c r="R10" s="2">
        <v>11849</v>
      </c>
      <c r="S10" t="s">
        <v>108</v>
      </c>
      <c r="T10" t="s">
        <v>56</v>
      </c>
      <c r="U10" t="s">
        <v>57</v>
      </c>
      <c r="V10" t="s">
        <v>57</v>
      </c>
      <c r="X10" s="2">
        <v>32328633</v>
      </c>
      <c r="Y10" t="s">
        <v>109</v>
      </c>
      <c r="Z10" t="s">
        <v>110</v>
      </c>
      <c r="AA10" t="s">
        <v>111</v>
      </c>
      <c r="AC10" t="s">
        <v>112</v>
      </c>
      <c r="AD10" t="s">
        <v>113</v>
      </c>
      <c r="AE10" s="3">
        <v>46901</v>
      </c>
      <c r="AF10" s="3">
        <v>45805</v>
      </c>
      <c r="AG10" s="2">
        <v>0</v>
      </c>
      <c r="AH10" t="s">
        <v>62</v>
      </c>
      <c r="AI10" t="s">
        <v>57</v>
      </c>
      <c r="AJ10" s="3">
        <v>45878.8662384259</v>
      </c>
    </row>
    <row r="11" spans="1:36">
      <c r="A11" s="2">
        <v>301</v>
      </c>
      <c r="B11" s="2">
        <v>2573</v>
      </c>
      <c r="C11" s="2">
        <v>70202875</v>
      </c>
      <c r="D11" s="2">
        <v>150958343</v>
      </c>
      <c r="E11" t="s">
        <v>114</v>
      </c>
      <c r="F11" s="2">
        <v>9920547</v>
      </c>
      <c r="G11" t="s">
        <v>50</v>
      </c>
      <c r="H11" t="s">
        <v>51</v>
      </c>
      <c r="I11" t="s">
        <v>52</v>
      </c>
      <c r="J11" s="2">
        <v>3606048</v>
      </c>
      <c r="K11" t="s">
        <v>53</v>
      </c>
      <c r="L11" s="2">
        <v>1</v>
      </c>
      <c r="M11" s="2">
        <v>0</v>
      </c>
      <c r="N11" s="2">
        <v>0.01</v>
      </c>
      <c r="O11" s="2">
        <v>-0.01</v>
      </c>
      <c r="P11" s="2">
        <v>1</v>
      </c>
      <c r="Q11" t="s">
        <v>115</v>
      </c>
      <c r="R11" s="2">
        <v>13698</v>
      </c>
      <c r="S11" t="s">
        <v>116</v>
      </c>
      <c r="T11" t="s">
        <v>56</v>
      </c>
      <c r="U11" t="s">
        <v>57</v>
      </c>
      <c r="V11" t="s">
        <v>57</v>
      </c>
      <c r="X11" s="2">
        <v>457458</v>
      </c>
      <c r="Y11" t="s">
        <v>117</v>
      </c>
      <c r="Z11" t="s">
        <v>118</v>
      </c>
      <c r="AA11" t="s">
        <v>119</v>
      </c>
      <c r="AC11" t="s">
        <v>70</v>
      </c>
      <c r="AD11" t="s">
        <v>71</v>
      </c>
      <c r="AE11" s="3">
        <v>46357</v>
      </c>
      <c r="AF11" s="3">
        <v>45310</v>
      </c>
      <c r="AG11" s="2">
        <v>0</v>
      </c>
      <c r="AH11" t="s">
        <v>62</v>
      </c>
      <c r="AI11" t="s">
        <v>57</v>
      </c>
      <c r="AJ11" s="3">
        <v>45884.7278356481</v>
      </c>
    </row>
    <row r="12" spans="1:36">
      <c r="A12" s="2">
        <v>301</v>
      </c>
      <c r="B12" s="2">
        <v>2713</v>
      </c>
      <c r="C12" s="2">
        <v>70320257</v>
      </c>
      <c r="D12" s="2">
        <v>151182834</v>
      </c>
      <c r="E12" t="s">
        <v>120</v>
      </c>
      <c r="F12" s="2">
        <v>9920547</v>
      </c>
      <c r="G12" t="s">
        <v>50</v>
      </c>
      <c r="H12" t="s">
        <v>51</v>
      </c>
      <c r="I12" t="s">
        <v>52</v>
      </c>
      <c r="J12" s="2">
        <v>4028856</v>
      </c>
      <c r="K12" t="s">
        <v>64</v>
      </c>
      <c r="L12" s="2">
        <v>1</v>
      </c>
      <c r="M12" s="2">
        <v>0</v>
      </c>
      <c r="N12" s="2">
        <v>0</v>
      </c>
      <c r="O12" s="2">
        <v>0</v>
      </c>
      <c r="P12" s="2">
        <v>163</v>
      </c>
      <c r="Q12" t="s">
        <v>65</v>
      </c>
      <c r="R12" s="2">
        <v>11004</v>
      </c>
      <c r="S12" t="s">
        <v>121</v>
      </c>
      <c r="T12" t="s">
        <v>56</v>
      </c>
      <c r="U12" t="s">
        <v>57</v>
      </c>
      <c r="V12" t="s">
        <v>57</v>
      </c>
      <c r="X12" s="2">
        <v>21580007</v>
      </c>
      <c r="Y12" t="s">
        <v>122</v>
      </c>
      <c r="Z12" t="s">
        <v>123</v>
      </c>
      <c r="AA12" t="s">
        <v>122</v>
      </c>
      <c r="AC12" t="s">
        <v>77</v>
      </c>
      <c r="AD12" t="s">
        <v>78</v>
      </c>
      <c r="AF12" s="3">
        <v>45658</v>
      </c>
      <c r="AG12" s="2">
        <v>0</v>
      </c>
      <c r="AH12" t="s">
        <v>62</v>
      </c>
      <c r="AI12" t="s">
        <v>57</v>
      </c>
      <c r="AJ12" s="3">
        <v>45886.884212963</v>
      </c>
    </row>
    <row r="13" spans="1:36">
      <c r="A13" s="2">
        <v>301</v>
      </c>
      <c r="B13" s="2">
        <v>2910</v>
      </c>
      <c r="C13" s="2">
        <v>70368978</v>
      </c>
      <c r="D13" s="2">
        <v>151276095</v>
      </c>
      <c r="E13" t="s">
        <v>124</v>
      </c>
      <c r="F13" s="2">
        <v>9920547</v>
      </c>
      <c r="G13" t="s">
        <v>50</v>
      </c>
      <c r="H13" t="s">
        <v>51</v>
      </c>
      <c r="I13" t="s">
        <v>52</v>
      </c>
      <c r="J13" s="2">
        <v>4028856</v>
      </c>
      <c r="K13" t="s">
        <v>64</v>
      </c>
      <c r="L13" s="2">
        <v>1</v>
      </c>
      <c r="M13" s="2">
        <v>0</v>
      </c>
      <c r="N13" s="2">
        <v>0</v>
      </c>
      <c r="O13" s="2">
        <v>0</v>
      </c>
      <c r="P13" s="2">
        <v>169</v>
      </c>
      <c r="Q13" t="s">
        <v>125</v>
      </c>
      <c r="R13" s="2">
        <v>10043</v>
      </c>
      <c r="S13" t="s">
        <v>126</v>
      </c>
      <c r="T13" t="s">
        <v>56</v>
      </c>
      <c r="U13" t="s">
        <v>57</v>
      </c>
      <c r="V13" t="s">
        <v>57</v>
      </c>
      <c r="X13" s="2">
        <v>4910101</v>
      </c>
      <c r="Y13" t="s">
        <v>127</v>
      </c>
      <c r="Z13" t="s">
        <v>128</v>
      </c>
      <c r="AA13" t="s">
        <v>127</v>
      </c>
      <c r="AC13" t="s">
        <v>129</v>
      </c>
      <c r="AD13" t="s">
        <v>130</v>
      </c>
      <c r="AF13" s="3">
        <v>45658</v>
      </c>
      <c r="AG13" s="2">
        <v>0</v>
      </c>
      <c r="AH13" t="s">
        <v>62</v>
      </c>
      <c r="AI13" t="s">
        <v>57</v>
      </c>
      <c r="AJ13" s="3">
        <v>45887.8665277778</v>
      </c>
    </row>
    <row r="14" spans="1:36">
      <c r="A14" s="2">
        <v>301</v>
      </c>
      <c r="B14" s="2">
        <v>2479</v>
      </c>
      <c r="C14" s="2">
        <v>69812886</v>
      </c>
      <c r="D14" s="2">
        <v>150211634</v>
      </c>
      <c r="E14" t="s">
        <v>131</v>
      </c>
      <c r="F14" s="2">
        <v>9920547</v>
      </c>
      <c r="G14" t="s">
        <v>50</v>
      </c>
      <c r="H14" t="s">
        <v>51</v>
      </c>
      <c r="I14" t="s">
        <v>52</v>
      </c>
      <c r="J14" s="2">
        <v>3606048</v>
      </c>
      <c r="K14" t="s">
        <v>53</v>
      </c>
      <c r="L14" s="2">
        <v>1</v>
      </c>
      <c r="M14" s="2">
        <v>0</v>
      </c>
      <c r="N14" s="2">
        <v>0.01</v>
      </c>
      <c r="O14" s="2">
        <v>-0.01</v>
      </c>
      <c r="P14" s="2">
        <v>163</v>
      </c>
      <c r="Q14" t="s">
        <v>65</v>
      </c>
      <c r="R14" s="2">
        <v>12505</v>
      </c>
      <c r="S14" t="s">
        <v>132</v>
      </c>
      <c r="T14" t="s">
        <v>56</v>
      </c>
      <c r="U14" t="s">
        <v>57</v>
      </c>
      <c r="V14" t="s">
        <v>57</v>
      </c>
      <c r="X14" s="2">
        <v>370612</v>
      </c>
      <c r="Y14" t="s">
        <v>133</v>
      </c>
      <c r="Z14" t="s">
        <v>134</v>
      </c>
      <c r="AA14" t="s">
        <v>135</v>
      </c>
      <c r="AC14" t="s">
        <v>70</v>
      </c>
      <c r="AD14" t="s">
        <v>71</v>
      </c>
      <c r="AE14" s="3">
        <v>46357</v>
      </c>
      <c r="AF14" s="3">
        <v>45310</v>
      </c>
      <c r="AG14" s="2">
        <v>0</v>
      </c>
      <c r="AH14" t="s">
        <v>62</v>
      </c>
      <c r="AI14" t="s">
        <v>57</v>
      </c>
      <c r="AJ14" s="3">
        <v>45876.8031018519</v>
      </c>
    </row>
    <row r="15" spans="1:36">
      <c r="A15" s="2">
        <v>301</v>
      </c>
      <c r="B15" s="2">
        <v>2559</v>
      </c>
      <c r="C15" s="2">
        <v>69775297</v>
      </c>
      <c r="D15" s="2">
        <v>150139829</v>
      </c>
      <c r="E15" t="s">
        <v>136</v>
      </c>
      <c r="F15" s="2">
        <v>9920547</v>
      </c>
      <c r="G15" t="s">
        <v>50</v>
      </c>
      <c r="H15" t="s">
        <v>51</v>
      </c>
      <c r="I15" t="s">
        <v>52</v>
      </c>
      <c r="J15" s="2">
        <v>3951696</v>
      </c>
      <c r="K15" t="s">
        <v>73</v>
      </c>
      <c r="L15" s="2">
        <v>1</v>
      </c>
      <c r="M15" s="2">
        <v>0</v>
      </c>
      <c r="N15" s="2">
        <v>0</v>
      </c>
      <c r="O15" s="2">
        <v>0</v>
      </c>
      <c r="P15" s="2">
        <v>171</v>
      </c>
      <c r="Q15" t="s">
        <v>137</v>
      </c>
      <c r="R15" s="2">
        <v>7583</v>
      </c>
      <c r="S15" t="s">
        <v>138</v>
      </c>
      <c r="T15" t="s">
        <v>56</v>
      </c>
      <c r="U15" t="s">
        <v>57</v>
      </c>
      <c r="V15" t="s">
        <v>57</v>
      </c>
      <c r="X15" s="2">
        <v>757272</v>
      </c>
      <c r="Y15" t="s">
        <v>139</v>
      </c>
      <c r="Z15" t="s">
        <v>140</v>
      </c>
      <c r="AA15" t="s">
        <v>141</v>
      </c>
      <c r="AC15" t="s">
        <v>70</v>
      </c>
      <c r="AD15" t="s">
        <v>71</v>
      </c>
      <c r="AE15" s="3">
        <v>46721</v>
      </c>
      <c r="AF15" s="3">
        <v>45566</v>
      </c>
      <c r="AG15" s="2">
        <v>0</v>
      </c>
      <c r="AH15" t="s">
        <v>62</v>
      </c>
      <c r="AI15" t="s">
        <v>57</v>
      </c>
      <c r="AJ15" s="3">
        <v>45875.9024537037</v>
      </c>
    </row>
    <row r="16" spans="1:36">
      <c r="A16" s="2">
        <v>301</v>
      </c>
      <c r="B16" s="2">
        <v>117184</v>
      </c>
      <c r="C16" s="2">
        <v>69964496</v>
      </c>
      <c r="D16" s="2">
        <v>150512677</v>
      </c>
      <c r="E16" t="s">
        <v>142</v>
      </c>
      <c r="F16" s="2">
        <v>9920547</v>
      </c>
      <c r="G16" t="s">
        <v>50</v>
      </c>
      <c r="H16" t="s">
        <v>51</v>
      </c>
      <c r="I16" t="s">
        <v>52</v>
      </c>
      <c r="J16" s="2">
        <v>4028856</v>
      </c>
      <c r="K16" t="s">
        <v>64</v>
      </c>
      <c r="L16" s="2">
        <v>2</v>
      </c>
      <c r="M16" s="2">
        <v>0</v>
      </c>
      <c r="N16" s="2">
        <v>0</v>
      </c>
      <c r="O16" s="2">
        <v>0</v>
      </c>
      <c r="P16" s="2">
        <v>1</v>
      </c>
      <c r="Q16" t="s">
        <v>115</v>
      </c>
      <c r="R16" s="2">
        <v>27739</v>
      </c>
      <c r="S16" t="s">
        <v>143</v>
      </c>
      <c r="T16" t="s">
        <v>56</v>
      </c>
      <c r="U16" t="s">
        <v>57</v>
      </c>
      <c r="V16" t="s">
        <v>57</v>
      </c>
      <c r="X16" s="2">
        <v>17961936</v>
      </c>
      <c r="Y16" t="s">
        <v>144</v>
      </c>
      <c r="Z16" t="s">
        <v>145</v>
      </c>
      <c r="AA16" t="s">
        <v>144</v>
      </c>
      <c r="AC16" t="s">
        <v>70</v>
      </c>
      <c r="AD16" t="s">
        <v>71</v>
      </c>
      <c r="AF16" s="3">
        <v>45658</v>
      </c>
      <c r="AG16" s="2">
        <v>0</v>
      </c>
      <c r="AH16" t="s">
        <v>62</v>
      </c>
      <c r="AI16" t="s">
        <v>57</v>
      </c>
      <c r="AJ16" s="3">
        <v>45879.9131712963</v>
      </c>
    </row>
    <row r="17" spans="1:36">
      <c r="A17" s="2">
        <v>301</v>
      </c>
      <c r="B17" s="2">
        <v>111219</v>
      </c>
      <c r="C17" s="2">
        <v>70663300</v>
      </c>
      <c r="D17" s="2">
        <v>151837396</v>
      </c>
      <c r="E17" t="s">
        <v>146</v>
      </c>
      <c r="F17" s="2">
        <v>9920547</v>
      </c>
      <c r="G17" t="s">
        <v>50</v>
      </c>
      <c r="H17" t="s">
        <v>51</v>
      </c>
      <c r="I17" t="s">
        <v>52</v>
      </c>
      <c r="J17" s="2">
        <v>3606048</v>
      </c>
      <c r="K17" t="s">
        <v>53</v>
      </c>
      <c r="L17" s="2">
        <v>1</v>
      </c>
      <c r="M17" s="2">
        <v>0</v>
      </c>
      <c r="N17" s="2">
        <v>0</v>
      </c>
      <c r="O17" s="2">
        <v>0</v>
      </c>
      <c r="P17" s="2">
        <v>171</v>
      </c>
      <c r="Q17" t="s">
        <v>137</v>
      </c>
      <c r="R17" s="2">
        <v>12528</v>
      </c>
      <c r="S17" t="s">
        <v>147</v>
      </c>
      <c r="T17" t="s">
        <v>56</v>
      </c>
      <c r="U17" t="s">
        <v>57</v>
      </c>
      <c r="V17" t="s">
        <v>57</v>
      </c>
      <c r="X17" s="2">
        <v>920655</v>
      </c>
      <c r="Y17" t="s">
        <v>148</v>
      </c>
      <c r="Z17" t="s">
        <v>149</v>
      </c>
      <c r="AA17" t="s">
        <v>150</v>
      </c>
      <c r="AC17" t="s">
        <v>151</v>
      </c>
      <c r="AD17" t="s">
        <v>152</v>
      </c>
      <c r="AE17" s="3">
        <v>46357</v>
      </c>
      <c r="AF17" s="3">
        <v>45310</v>
      </c>
      <c r="AG17" s="2">
        <v>0</v>
      </c>
      <c r="AH17" t="s">
        <v>62</v>
      </c>
      <c r="AI17" t="s">
        <v>57</v>
      </c>
      <c r="AJ17" s="3">
        <v>45893.7796990741</v>
      </c>
    </row>
    <row r="18" spans="1:36">
      <c r="A18" s="2">
        <v>301</v>
      </c>
      <c r="B18" s="2">
        <v>2874</v>
      </c>
      <c r="C18" s="2">
        <v>70127462</v>
      </c>
      <c r="D18" s="2">
        <v>150815137</v>
      </c>
      <c r="E18" t="s">
        <v>153</v>
      </c>
      <c r="F18" s="2">
        <v>9920547</v>
      </c>
      <c r="G18" t="s">
        <v>50</v>
      </c>
      <c r="H18" t="s">
        <v>51</v>
      </c>
      <c r="I18" t="s">
        <v>52</v>
      </c>
      <c r="J18" s="2">
        <v>4028856</v>
      </c>
      <c r="K18" t="s">
        <v>64</v>
      </c>
      <c r="L18" s="2">
        <v>1</v>
      </c>
      <c r="M18" s="2">
        <v>0</v>
      </c>
      <c r="N18" s="2">
        <v>0</v>
      </c>
      <c r="O18" s="2">
        <v>0</v>
      </c>
      <c r="P18" s="2">
        <v>19</v>
      </c>
      <c r="Q18" t="s">
        <v>54</v>
      </c>
      <c r="R18" s="2">
        <v>11903</v>
      </c>
      <c r="S18" t="s">
        <v>154</v>
      </c>
      <c r="T18" t="s">
        <v>56</v>
      </c>
      <c r="U18" t="s">
        <v>57</v>
      </c>
      <c r="V18" t="s">
        <v>57</v>
      </c>
      <c r="X18" s="2">
        <v>9202476</v>
      </c>
      <c r="Y18" t="s">
        <v>155</v>
      </c>
      <c r="Z18" t="s">
        <v>156</v>
      </c>
      <c r="AA18" t="s">
        <v>155</v>
      </c>
      <c r="AC18" t="s">
        <v>98</v>
      </c>
      <c r="AD18" t="s">
        <v>99</v>
      </c>
      <c r="AF18" s="3">
        <v>45658</v>
      </c>
      <c r="AG18" s="2">
        <v>0</v>
      </c>
      <c r="AH18" t="s">
        <v>62</v>
      </c>
      <c r="AI18" t="s">
        <v>57</v>
      </c>
      <c r="AJ18" s="3">
        <v>45883.3949768519</v>
      </c>
    </row>
    <row r="19" spans="1:36">
      <c r="A19" s="2">
        <v>301</v>
      </c>
      <c r="B19" s="2">
        <v>122906</v>
      </c>
      <c r="C19" s="2">
        <v>70318597</v>
      </c>
      <c r="D19" s="2">
        <v>151182582</v>
      </c>
      <c r="E19" t="s">
        <v>157</v>
      </c>
      <c r="F19" s="2">
        <v>9920547</v>
      </c>
      <c r="G19" t="s">
        <v>50</v>
      </c>
      <c r="H19" t="s">
        <v>51</v>
      </c>
      <c r="I19" t="s">
        <v>52</v>
      </c>
      <c r="J19" s="2">
        <v>3951696</v>
      </c>
      <c r="K19" t="s">
        <v>73</v>
      </c>
      <c r="L19" s="2">
        <v>1</v>
      </c>
      <c r="M19" s="2">
        <v>0</v>
      </c>
      <c r="N19" s="2">
        <v>0</v>
      </c>
      <c r="O19" s="2">
        <v>0</v>
      </c>
      <c r="P19" s="2">
        <v>169</v>
      </c>
      <c r="Q19" t="s">
        <v>125</v>
      </c>
      <c r="R19" s="2">
        <v>14866</v>
      </c>
      <c r="S19" t="s">
        <v>158</v>
      </c>
      <c r="T19" t="s">
        <v>56</v>
      </c>
      <c r="U19" t="s">
        <v>57</v>
      </c>
      <c r="V19" t="s">
        <v>57</v>
      </c>
      <c r="X19" s="2">
        <v>11383945</v>
      </c>
      <c r="Y19" t="s">
        <v>159</v>
      </c>
      <c r="Z19" t="s">
        <v>160</v>
      </c>
      <c r="AA19" t="s">
        <v>159</v>
      </c>
      <c r="AC19" t="s">
        <v>70</v>
      </c>
      <c r="AD19" t="s">
        <v>71</v>
      </c>
      <c r="AE19" s="3">
        <v>46721</v>
      </c>
      <c r="AF19" s="3">
        <v>45566</v>
      </c>
      <c r="AG19" s="2">
        <v>0</v>
      </c>
      <c r="AH19" t="s">
        <v>62</v>
      </c>
      <c r="AI19" t="s">
        <v>57</v>
      </c>
      <c r="AJ19" s="3">
        <v>45886.8827199074</v>
      </c>
    </row>
    <row r="20" spans="1:36">
      <c r="A20" s="2">
        <v>301</v>
      </c>
      <c r="B20" s="2">
        <v>2451</v>
      </c>
      <c r="C20" s="2">
        <v>70361181</v>
      </c>
      <c r="D20" s="2">
        <v>151262822</v>
      </c>
      <c r="E20" t="s">
        <v>161</v>
      </c>
      <c r="F20" s="2">
        <v>9920547</v>
      </c>
      <c r="G20" t="s">
        <v>50</v>
      </c>
      <c r="H20" t="s">
        <v>51</v>
      </c>
      <c r="I20" t="s">
        <v>52</v>
      </c>
      <c r="J20" s="2">
        <v>4028856</v>
      </c>
      <c r="K20" t="s">
        <v>64</v>
      </c>
      <c r="L20" s="2">
        <v>1</v>
      </c>
      <c r="M20" s="2">
        <v>0</v>
      </c>
      <c r="N20" s="2">
        <v>0</v>
      </c>
      <c r="O20" s="2">
        <v>0</v>
      </c>
      <c r="P20" s="2">
        <v>163</v>
      </c>
      <c r="Q20" t="s">
        <v>65</v>
      </c>
      <c r="R20" s="2">
        <v>6830</v>
      </c>
      <c r="S20" t="s">
        <v>162</v>
      </c>
      <c r="T20" t="s">
        <v>56</v>
      </c>
      <c r="U20" t="s">
        <v>57</v>
      </c>
      <c r="V20" t="s">
        <v>57</v>
      </c>
      <c r="X20" s="2">
        <v>4505297</v>
      </c>
      <c r="Y20" t="s">
        <v>163</v>
      </c>
      <c r="Z20" t="s">
        <v>164</v>
      </c>
      <c r="AA20" t="s">
        <v>163</v>
      </c>
      <c r="AC20" t="s">
        <v>151</v>
      </c>
      <c r="AD20" t="s">
        <v>152</v>
      </c>
      <c r="AF20" s="3">
        <v>45658</v>
      </c>
      <c r="AG20" s="2">
        <v>0</v>
      </c>
      <c r="AH20" t="s">
        <v>62</v>
      </c>
      <c r="AI20" t="s">
        <v>57</v>
      </c>
      <c r="AJ20" s="3">
        <v>45887.8042939815</v>
      </c>
    </row>
    <row r="21" spans="1:36">
      <c r="A21" s="2">
        <v>301</v>
      </c>
      <c r="B21" s="2">
        <v>112415</v>
      </c>
      <c r="C21" s="2">
        <v>70245211</v>
      </c>
      <c r="D21" s="2">
        <v>151039896</v>
      </c>
      <c r="E21" t="s">
        <v>165</v>
      </c>
      <c r="F21" s="2">
        <v>9920547</v>
      </c>
      <c r="G21" t="s">
        <v>50</v>
      </c>
      <c r="H21" t="s">
        <v>51</v>
      </c>
      <c r="I21" t="s">
        <v>52</v>
      </c>
      <c r="J21" s="2">
        <v>4028856</v>
      </c>
      <c r="K21" t="s">
        <v>64</v>
      </c>
      <c r="L21" s="2">
        <v>1</v>
      </c>
      <c r="M21" s="2">
        <v>0</v>
      </c>
      <c r="N21" s="2">
        <v>0</v>
      </c>
      <c r="O21" s="2">
        <v>0</v>
      </c>
      <c r="P21" s="2">
        <v>171</v>
      </c>
      <c r="Q21" t="s">
        <v>137</v>
      </c>
      <c r="R21" s="2">
        <v>12449</v>
      </c>
      <c r="S21" t="s">
        <v>166</v>
      </c>
      <c r="T21" t="s">
        <v>56</v>
      </c>
      <c r="U21" t="s">
        <v>57</v>
      </c>
      <c r="V21" t="s">
        <v>57</v>
      </c>
      <c r="X21" s="2">
        <v>4865199</v>
      </c>
      <c r="Y21" t="s">
        <v>167</v>
      </c>
      <c r="Z21" t="s">
        <v>168</v>
      </c>
      <c r="AA21" t="s">
        <v>167</v>
      </c>
      <c r="AC21" t="s">
        <v>70</v>
      </c>
      <c r="AD21" t="s">
        <v>71</v>
      </c>
      <c r="AF21" s="3">
        <v>45658</v>
      </c>
      <c r="AG21" s="2">
        <v>0</v>
      </c>
      <c r="AH21" t="s">
        <v>62</v>
      </c>
      <c r="AI21" t="s">
        <v>57</v>
      </c>
      <c r="AJ21" s="3">
        <v>45885.5785069444</v>
      </c>
    </row>
    <row r="22" spans="1:36">
      <c r="A22" s="2">
        <v>301</v>
      </c>
      <c r="B22" s="2">
        <v>2901</v>
      </c>
      <c r="C22" s="2">
        <v>70602511</v>
      </c>
      <c r="D22" s="2">
        <v>151723699</v>
      </c>
      <c r="E22" t="s">
        <v>169</v>
      </c>
      <c r="F22" s="2">
        <v>9920547</v>
      </c>
      <c r="G22" t="s">
        <v>50</v>
      </c>
      <c r="H22" t="s">
        <v>51</v>
      </c>
      <c r="I22" t="s">
        <v>52</v>
      </c>
      <c r="J22" s="2">
        <v>3606048</v>
      </c>
      <c r="K22" t="s">
        <v>53</v>
      </c>
      <c r="L22" s="2">
        <v>1</v>
      </c>
      <c r="M22" s="2">
        <v>0</v>
      </c>
      <c r="N22" s="2">
        <v>0.01</v>
      </c>
      <c r="O22" s="2">
        <v>-0.01</v>
      </c>
      <c r="P22" s="2">
        <v>166</v>
      </c>
      <c r="Q22" t="s">
        <v>170</v>
      </c>
      <c r="R22" s="2">
        <v>6385</v>
      </c>
      <c r="S22" t="s">
        <v>171</v>
      </c>
      <c r="T22" t="s">
        <v>56</v>
      </c>
      <c r="U22" t="s">
        <v>57</v>
      </c>
      <c r="V22" t="s">
        <v>57</v>
      </c>
      <c r="X22" s="2">
        <v>3284740</v>
      </c>
      <c r="Y22" t="s">
        <v>172</v>
      </c>
      <c r="Z22" t="s">
        <v>173</v>
      </c>
      <c r="AA22" t="s">
        <v>172</v>
      </c>
      <c r="AC22" t="s">
        <v>174</v>
      </c>
      <c r="AD22" t="s">
        <v>175</v>
      </c>
      <c r="AE22" s="3">
        <v>46357</v>
      </c>
      <c r="AF22" s="3">
        <v>45310</v>
      </c>
      <c r="AG22" s="2">
        <v>0</v>
      </c>
      <c r="AH22" t="s">
        <v>62</v>
      </c>
      <c r="AI22" t="s">
        <v>57</v>
      </c>
      <c r="AJ22" s="3">
        <v>45892.6613078704</v>
      </c>
    </row>
    <row r="23" spans="1:36">
      <c r="A23" s="2">
        <v>301</v>
      </c>
      <c r="B23" s="2">
        <v>2526</v>
      </c>
      <c r="C23" s="2">
        <v>70137710</v>
      </c>
      <c r="D23" s="2">
        <v>150831601</v>
      </c>
      <c r="E23" t="s">
        <v>176</v>
      </c>
      <c r="F23" s="2">
        <v>9920547</v>
      </c>
      <c r="G23" t="s">
        <v>50</v>
      </c>
      <c r="H23" t="s">
        <v>51</v>
      </c>
      <c r="I23" t="s">
        <v>52</v>
      </c>
      <c r="J23" s="2">
        <v>4028856</v>
      </c>
      <c r="K23" t="s">
        <v>64</v>
      </c>
      <c r="L23" s="2">
        <v>1</v>
      </c>
      <c r="M23" s="2">
        <v>0</v>
      </c>
      <c r="N23" s="2">
        <v>0</v>
      </c>
      <c r="O23" s="2">
        <v>0</v>
      </c>
      <c r="P23" s="2">
        <v>19</v>
      </c>
      <c r="Q23" t="s">
        <v>54</v>
      </c>
      <c r="R23" s="2">
        <v>28779</v>
      </c>
      <c r="S23" t="s">
        <v>177</v>
      </c>
      <c r="T23" t="s">
        <v>56</v>
      </c>
      <c r="U23" t="s">
        <v>57</v>
      </c>
      <c r="V23" t="s">
        <v>57</v>
      </c>
      <c r="X23" s="2">
        <v>32177054</v>
      </c>
      <c r="Y23" t="s">
        <v>178</v>
      </c>
      <c r="Z23" t="s">
        <v>179</v>
      </c>
      <c r="AA23" t="s">
        <v>180</v>
      </c>
      <c r="AC23" t="s">
        <v>70</v>
      </c>
      <c r="AD23" t="s">
        <v>71</v>
      </c>
      <c r="AF23" s="3">
        <v>45658</v>
      </c>
      <c r="AG23" s="2">
        <v>0</v>
      </c>
      <c r="AH23" t="s">
        <v>62</v>
      </c>
      <c r="AI23" t="s">
        <v>57</v>
      </c>
      <c r="AJ23" s="3">
        <v>45883.4750347222</v>
      </c>
    </row>
    <row r="24" spans="1:36">
      <c r="A24" s="2">
        <v>301</v>
      </c>
      <c r="B24" s="2">
        <v>2559</v>
      </c>
      <c r="C24" s="2">
        <v>70145718</v>
      </c>
      <c r="D24" s="2">
        <v>150846806</v>
      </c>
      <c r="E24" t="s">
        <v>136</v>
      </c>
      <c r="F24" s="2">
        <v>9920547</v>
      </c>
      <c r="G24" t="s">
        <v>50</v>
      </c>
      <c r="H24" t="s">
        <v>51</v>
      </c>
      <c r="I24" t="s">
        <v>52</v>
      </c>
      <c r="J24" s="2">
        <v>3951696</v>
      </c>
      <c r="K24" t="s">
        <v>73</v>
      </c>
      <c r="L24" s="2">
        <v>1</v>
      </c>
      <c r="M24" s="2">
        <v>0</v>
      </c>
      <c r="N24" s="2">
        <v>0</v>
      </c>
      <c r="O24" s="2">
        <v>0</v>
      </c>
      <c r="P24" s="2">
        <v>173</v>
      </c>
      <c r="Q24" t="s">
        <v>181</v>
      </c>
      <c r="R24" s="2">
        <v>7583</v>
      </c>
      <c r="S24" t="s">
        <v>138</v>
      </c>
      <c r="T24" t="s">
        <v>56</v>
      </c>
      <c r="U24" t="s">
        <v>57</v>
      </c>
      <c r="V24" t="s">
        <v>57</v>
      </c>
      <c r="X24" s="2">
        <v>9174489</v>
      </c>
      <c r="Y24" t="s">
        <v>182</v>
      </c>
      <c r="Z24" t="s">
        <v>183</v>
      </c>
      <c r="AA24" t="s">
        <v>182</v>
      </c>
      <c r="AC24" t="s">
        <v>70</v>
      </c>
      <c r="AD24" t="s">
        <v>71</v>
      </c>
      <c r="AE24" s="3">
        <v>46721</v>
      </c>
      <c r="AF24" s="3">
        <v>45566</v>
      </c>
      <c r="AG24" s="2">
        <v>0</v>
      </c>
      <c r="AH24" t="s">
        <v>62</v>
      </c>
      <c r="AI24" t="s">
        <v>57</v>
      </c>
      <c r="AJ24" s="3">
        <v>45883.614837963</v>
      </c>
    </row>
    <row r="25" spans="1:36">
      <c r="A25" s="2">
        <v>301</v>
      </c>
      <c r="B25" s="2">
        <v>108277</v>
      </c>
      <c r="C25" s="2">
        <v>70280166</v>
      </c>
      <c r="D25" s="2">
        <v>151104748</v>
      </c>
      <c r="E25" t="s">
        <v>184</v>
      </c>
      <c r="F25" s="2">
        <v>9920547</v>
      </c>
      <c r="G25" t="s">
        <v>50</v>
      </c>
      <c r="H25" t="s">
        <v>51</v>
      </c>
      <c r="I25" t="s">
        <v>52</v>
      </c>
      <c r="J25" s="2">
        <v>3606048</v>
      </c>
      <c r="K25" t="s">
        <v>53</v>
      </c>
      <c r="L25" s="2">
        <v>1</v>
      </c>
      <c r="M25" s="2">
        <v>0</v>
      </c>
      <c r="N25" s="2">
        <v>0.01</v>
      </c>
      <c r="O25" s="2">
        <v>-0.01</v>
      </c>
      <c r="P25" s="2">
        <v>163</v>
      </c>
      <c r="Q25" t="s">
        <v>65</v>
      </c>
      <c r="R25" s="2">
        <v>13186</v>
      </c>
      <c r="S25" t="s">
        <v>185</v>
      </c>
      <c r="T25" t="s">
        <v>56</v>
      </c>
      <c r="U25" t="s">
        <v>57</v>
      </c>
      <c r="V25" t="s">
        <v>57</v>
      </c>
      <c r="X25" s="2">
        <v>12047193</v>
      </c>
      <c r="Y25" t="s">
        <v>186</v>
      </c>
      <c r="Z25" t="s">
        <v>168</v>
      </c>
      <c r="AA25" t="s">
        <v>186</v>
      </c>
      <c r="AC25" t="s">
        <v>151</v>
      </c>
      <c r="AD25" t="s">
        <v>152</v>
      </c>
      <c r="AE25" s="3">
        <v>46357</v>
      </c>
      <c r="AF25" s="3">
        <v>45310</v>
      </c>
      <c r="AG25" s="2">
        <v>0</v>
      </c>
      <c r="AH25" t="s">
        <v>62</v>
      </c>
      <c r="AI25" t="s">
        <v>57</v>
      </c>
      <c r="AJ25" s="3">
        <v>45886.386875</v>
      </c>
    </row>
    <row r="26" spans="1:36">
      <c r="A26" s="2">
        <v>301</v>
      </c>
      <c r="B26" s="2">
        <v>2852</v>
      </c>
      <c r="C26" s="2">
        <v>70224004</v>
      </c>
      <c r="D26" s="2">
        <v>150995501</v>
      </c>
      <c r="E26" t="s">
        <v>187</v>
      </c>
      <c r="F26" s="2">
        <v>9920547</v>
      </c>
      <c r="G26" t="s">
        <v>50</v>
      </c>
      <c r="H26" t="s">
        <v>51</v>
      </c>
      <c r="I26" t="s">
        <v>52</v>
      </c>
      <c r="J26" s="2">
        <v>4028856</v>
      </c>
      <c r="K26" t="s">
        <v>64</v>
      </c>
      <c r="L26" s="2">
        <v>1</v>
      </c>
      <c r="M26" s="2">
        <v>0</v>
      </c>
      <c r="N26" s="2">
        <v>0</v>
      </c>
      <c r="O26" s="2">
        <v>0</v>
      </c>
      <c r="P26" s="2">
        <v>163</v>
      </c>
      <c r="Q26" t="s">
        <v>65</v>
      </c>
      <c r="R26" s="2">
        <v>14840</v>
      </c>
      <c r="S26" t="s">
        <v>188</v>
      </c>
      <c r="T26" t="s">
        <v>56</v>
      </c>
      <c r="U26" t="s">
        <v>57</v>
      </c>
      <c r="V26" t="s">
        <v>57</v>
      </c>
      <c r="X26" s="2">
        <v>8284197</v>
      </c>
      <c r="Y26" t="s">
        <v>189</v>
      </c>
      <c r="Z26" t="s">
        <v>190</v>
      </c>
      <c r="AA26" t="s">
        <v>189</v>
      </c>
      <c r="AC26" t="s">
        <v>98</v>
      </c>
      <c r="AD26" t="s">
        <v>99</v>
      </c>
      <c r="AF26" s="3">
        <v>45658</v>
      </c>
      <c r="AG26" s="2">
        <v>0</v>
      </c>
      <c r="AH26" t="s">
        <v>62</v>
      </c>
      <c r="AI26" t="s">
        <v>57</v>
      </c>
      <c r="AJ26" s="3">
        <v>45885.3413310185</v>
      </c>
    </row>
    <row r="27" spans="1:36">
      <c r="A27" s="2">
        <v>301</v>
      </c>
      <c r="B27" s="2">
        <v>2865</v>
      </c>
      <c r="C27" s="2">
        <v>70372705</v>
      </c>
      <c r="D27" s="2">
        <v>151282574</v>
      </c>
      <c r="E27" t="s">
        <v>49</v>
      </c>
      <c r="F27" s="2">
        <v>9920547</v>
      </c>
      <c r="G27" t="s">
        <v>50</v>
      </c>
      <c r="H27" t="s">
        <v>51</v>
      </c>
      <c r="I27" t="s">
        <v>52</v>
      </c>
      <c r="J27" s="2">
        <v>3606048</v>
      </c>
      <c r="K27" t="s">
        <v>53</v>
      </c>
      <c r="L27" s="2">
        <v>1</v>
      </c>
      <c r="M27" s="2">
        <v>0</v>
      </c>
      <c r="N27" s="2">
        <v>0.01</v>
      </c>
      <c r="O27" s="2">
        <v>-0.01</v>
      </c>
      <c r="P27" s="2">
        <v>19</v>
      </c>
      <c r="Q27" t="s">
        <v>54</v>
      </c>
      <c r="R27" s="2">
        <v>11619</v>
      </c>
      <c r="S27" t="s">
        <v>191</v>
      </c>
      <c r="T27" t="s">
        <v>56</v>
      </c>
      <c r="U27" t="s">
        <v>57</v>
      </c>
      <c r="V27" t="s">
        <v>57</v>
      </c>
      <c r="X27" s="2">
        <v>4280514</v>
      </c>
      <c r="Y27" t="s">
        <v>192</v>
      </c>
      <c r="Z27" t="s">
        <v>193</v>
      </c>
      <c r="AA27" t="s">
        <v>192</v>
      </c>
      <c r="AC27" t="s">
        <v>60</v>
      </c>
      <c r="AD27" t="s">
        <v>61</v>
      </c>
      <c r="AE27" s="3">
        <v>46357</v>
      </c>
      <c r="AF27" s="3">
        <v>45310</v>
      </c>
      <c r="AG27" s="2">
        <v>0</v>
      </c>
      <c r="AH27" t="s">
        <v>62</v>
      </c>
      <c r="AI27" t="s">
        <v>57</v>
      </c>
      <c r="AJ27" s="3">
        <v>45887.911875</v>
      </c>
    </row>
    <row r="28" spans="1:36">
      <c r="A28" s="2">
        <v>301</v>
      </c>
      <c r="B28" s="2">
        <v>117184</v>
      </c>
      <c r="C28" s="2">
        <v>70871237</v>
      </c>
      <c r="D28" s="2">
        <v>152234210</v>
      </c>
      <c r="E28" t="s">
        <v>142</v>
      </c>
      <c r="F28" s="2">
        <v>9920547</v>
      </c>
      <c r="G28" t="s">
        <v>50</v>
      </c>
      <c r="H28" t="s">
        <v>51</v>
      </c>
      <c r="I28" t="s">
        <v>52</v>
      </c>
      <c r="J28" s="2">
        <v>4028856</v>
      </c>
      <c r="K28" t="s">
        <v>64</v>
      </c>
      <c r="L28" s="2">
        <v>1</v>
      </c>
      <c r="M28" s="2">
        <v>0</v>
      </c>
      <c r="N28" s="2">
        <v>0</v>
      </c>
      <c r="O28" s="2">
        <v>0</v>
      </c>
      <c r="P28" s="2">
        <v>163</v>
      </c>
      <c r="Q28" t="s">
        <v>65</v>
      </c>
      <c r="R28" s="2">
        <v>27739</v>
      </c>
      <c r="S28" t="s">
        <v>143</v>
      </c>
      <c r="T28" t="s">
        <v>56</v>
      </c>
      <c r="U28" t="s">
        <v>57</v>
      </c>
      <c r="V28" t="s">
        <v>57</v>
      </c>
      <c r="X28" s="2">
        <v>14072067</v>
      </c>
      <c r="Y28" t="s">
        <v>194</v>
      </c>
      <c r="Z28" t="s">
        <v>195</v>
      </c>
      <c r="AA28" t="s">
        <v>194</v>
      </c>
      <c r="AC28" t="s">
        <v>70</v>
      </c>
      <c r="AD28" t="s">
        <v>71</v>
      </c>
      <c r="AF28" s="3">
        <v>45658</v>
      </c>
      <c r="AG28" s="2">
        <v>0</v>
      </c>
      <c r="AH28" t="s">
        <v>62</v>
      </c>
      <c r="AI28" t="s">
        <v>57</v>
      </c>
      <c r="AJ28" s="3">
        <v>45897.845625</v>
      </c>
    </row>
    <row r="29" spans="1:36">
      <c r="A29" s="2">
        <v>301</v>
      </c>
      <c r="B29" s="2">
        <v>2820</v>
      </c>
      <c r="C29" s="2">
        <v>71027370</v>
      </c>
      <c r="D29" s="2">
        <v>152542636</v>
      </c>
      <c r="E29" t="s">
        <v>196</v>
      </c>
      <c r="F29" s="2">
        <v>9920547</v>
      </c>
      <c r="G29" t="s">
        <v>50</v>
      </c>
      <c r="H29" t="s">
        <v>51</v>
      </c>
      <c r="I29" t="s">
        <v>52</v>
      </c>
      <c r="J29" s="2">
        <v>3951696</v>
      </c>
      <c r="K29" t="s">
        <v>73</v>
      </c>
      <c r="L29" s="2">
        <v>2</v>
      </c>
      <c r="M29" s="2">
        <v>0</v>
      </c>
      <c r="N29" s="2">
        <v>0.02</v>
      </c>
      <c r="O29" s="2">
        <v>-0.02</v>
      </c>
      <c r="P29" s="2">
        <v>169</v>
      </c>
      <c r="Q29" t="s">
        <v>125</v>
      </c>
      <c r="R29" s="2">
        <v>7107</v>
      </c>
      <c r="S29" t="s">
        <v>197</v>
      </c>
      <c r="T29" t="s">
        <v>56</v>
      </c>
      <c r="U29" t="s">
        <v>57</v>
      </c>
      <c r="V29" t="s">
        <v>57</v>
      </c>
      <c r="X29" s="2">
        <v>32072504</v>
      </c>
      <c r="Y29" t="s">
        <v>198</v>
      </c>
      <c r="Z29" t="s">
        <v>199</v>
      </c>
      <c r="AA29" t="s">
        <v>200</v>
      </c>
      <c r="AC29" t="s">
        <v>201</v>
      </c>
      <c r="AD29" t="s">
        <v>202</v>
      </c>
      <c r="AE29" s="3">
        <v>46721</v>
      </c>
      <c r="AF29" s="3">
        <v>45566</v>
      </c>
      <c r="AG29" s="2">
        <v>0</v>
      </c>
      <c r="AH29" t="s">
        <v>62</v>
      </c>
      <c r="AI29" t="s">
        <v>57</v>
      </c>
      <c r="AJ29" s="3">
        <v>45900.8265046296</v>
      </c>
    </row>
    <row r="30" spans="1:36">
      <c r="A30" s="2">
        <v>301</v>
      </c>
      <c r="B30" s="2">
        <v>2876</v>
      </c>
      <c r="C30" s="2">
        <v>70939415</v>
      </c>
      <c r="D30" s="2">
        <v>152367852</v>
      </c>
      <c r="E30" t="s">
        <v>72</v>
      </c>
      <c r="F30" s="2">
        <v>9920547</v>
      </c>
      <c r="G30" t="s">
        <v>50</v>
      </c>
      <c r="H30" t="s">
        <v>51</v>
      </c>
      <c r="I30" t="s">
        <v>52</v>
      </c>
      <c r="J30" s="2">
        <v>4028856</v>
      </c>
      <c r="K30" t="s">
        <v>64</v>
      </c>
      <c r="L30" s="2">
        <v>1</v>
      </c>
      <c r="M30" s="2">
        <v>0</v>
      </c>
      <c r="N30" s="2">
        <v>0</v>
      </c>
      <c r="O30" s="2">
        <v>0</v>
      </c>
      <c r="P30" s="2">
        <v>163</v>
      </c>
      <c r="Q30" t="s">
        <v>65</v>
      </c>
      <c r="R30" s="2">
        <v>5406</v>
      </c>
      <c r="S30" t="s">
        <v>74</v>
      </c>
      <c r="T30" t="s">
        <v>56</v>
      </c>
      <c r="U30" t="s">
        <v>57</v>
      </c>
      <c r="V30" t="s">
        <v>57</v>
      </c>
      <c r="X30" s="2">
        <v>3227777</v>
      </c>
      <c r="Y30" t="s">
        <v>203</v>
      </c>
      <c r="Z30" t="s">
        <v>204</v>
      </c>
      <c r="AA30" t="s">
        <v>203</v>
      </c>
      <c r="AC30" t="s">
        <v>77</v>
      </c>
      <c r="AD30" t="s">
        <v>78</v>
      </c>
      <c r="AF30" s="3">
        <v>45658</v>
      </c>
      <c r="AG30" s="2">
        <v>0</v>
      </c>
      <c r="AH30" t="s">
        <v>62</v>
      </c>
      <c r="AI30" t="s">
        <v>57</v>
      </c>
      <c r="AJ30" s="3">
        <v>45899.4443287037</v>
      </c>
    </row>
    <row r="31" spans="1:36">
      <c r="A31" s="2">
        <v>301</v>
      </c>
      <c r="B31" s="2">
        <v>107658</v>
      </c>
      <c r="C31" s="2">
        <v>70414564</v>
      </c>
      <c r="D31" s="2">
        <v>151365256</v>
      </c>
      <c r="E31" t="s">
        <v>205</v>
      </c>
      <c r="F31" s="2">
        <v>9920547</v>
      </c>
      <c r="G31" t="s">
        <v>50</v>
      </c>
      <c r="H31" t="s">
        <v>51</v>
      </c>
      <c r="I31" t="s">
        <v>52</v>
      </c>
      <c r="J31" s="2">
        <v>4028856</v>
      </c>
      <c r="K31" t="s">
        <v>64</v>
      </c>
      <c r="L31" s="2">
        <v>1</v>
      </c>
      <c r="M31" s="2">
        <v>0</v>
      </c>
      <c r="N31" s="2">
        <v>0</v>
      </c>
      <c r="O31" s="2">
        <v>0</v>
      </c>
      <c r="P31" s="2">
        <v>163</v>
      </c>
      <c r="Q31" t="s">
        <v>65</v>
      </c>
      <c r="R31" s="2">
        <v>4562</v>
      </c>
      <c r="S31" t="s">
        <v>206</v>
      </c>
      <c r="T31" t="s">
        <v>56</v>
      </c>
      <c r="U31" t="s">
        <v>57</v>
      </c>
      <c r="V31" t="s">
        <v>57</v>
      </c>
      <c r="X31" s="2">
        <v>20052181</v>
      </c>
      <c r="Y31" t="s">
        <v>207</v>
      </c>
      <c r="Z31" t="s">
        <v>208</v>
      </c>
      <c r="AA31" t="s">
        <v>207</v>
      </c>
      <c r="AC31" t="s">
        <v>70</v>
      </c>
      <c r="AD31" t="s">
        <v>71</v>
      </c>
      <c r="AF31" s="3">
        <v>45658</v>
      </c>
      <c r="AG31" s="2">
        <v>0</v>
      </c>
      <c r="AH31" t="s">
        <v>62</v>
      </c>
      <c r="AI31" t="s">
        <v>57</v>
      </c>
      <c r="AJ31" s="3">
        <v>45888.8324074074</v>
      </c>
    </row>
    <row r="32" spans="1:36">
      <c r="A32" s="2">
        <v>301</v>
      </c>
      <c r="B32" s="2">
        <v>105910</v>
      </c>
      <c r="C32" s="2">
        <v>70446716</v>
      </c>
      <c r="D32" s="2">
        <v>151425967</v>
      </c>
      <c r="E32" t="s">
        <v>209</v>
      </c>
      <c r="F32" s="2">
        <v>9920547</v>
      </c>
      <c r="G32" t="s">
        <v>50</v>
      </c>
      <c r="H32" t="s">
        <v>51</v>
      </c>
      <c r="I32" t="s">
        <v>52</v>
      </c>
      <c r="J32" s="2">
        <v>4028856</v>
      </c>
      <c r="K32" t="s">
        <v>64</v>
      </c>
      <c r="L32" s="2">
        <v>1</v>
      </c>
      <c r="M32" s="2">
        <v>0</v>
      </c>
      <c r="N32" s="2">
        <v>0</v>
      </c>
      <c r="O32" s="2">
        <v>0</v>
      </c>
      <c r="P32" s="2">
        <v>171</v>
      </c>
      <c r="Q32" t="s">
        <v>137</v>
      </c>
      <c r="R32" s="2">
        <v>10613</v>
      </c>
      <c r="S32" t="s">
        <v>210</v>
      </c>
      <c r="T32" t="s">
        <v>56</v>
      </c>
      <c r="U32" t="s">
        <v>57</v>
      </c>
      <c r="V32" t="s">
        <v>57</v>
      </c>
      <c r="X32" s="2">
        <v>4819770</v>
      </c>
      <c r="Y32" t="s">
        <v>211</v>
      </c>
      <c r="Z32" t="s">
        <v>212</v>
      </c>
      <c r="AA32" t="s">
        <v>211</v>
      </c>
      <c r="AC32" t="s">
        <v>201</v>
      </c>
      <c r="AD32" t="s">
        <v>202</v>
      </c>
      <c r="AF32" s="3">
        <v>45658</v>
      </c>
      <c r="AG32" s="2">
        <v>0</v>
      </c>
      <c r="AH32" t="s">
        <v>62</v>
      </c>
      <c r="AI32" t="s">
        <v>57</v>
      </c>
      <c r="AJ32" s="3">
        <v>45889.5916435185</v>
      </c>
    </row>
    <row r="33" spans="1:37">
      <c r="A33" s="2">
        <v>301</v>
      </c>
      <c r="B33" s="2">
        <v>2479</v>
      </c>
      <c r="C33" s="2">
        <v>71033865</v>
      </c>
      <c r="D33" s="2">
        <v>152554202</v>
      </c>
      <c r="E33" t="s">
        <v>131</v>
      </c>
      <c r="F33" s="2">
        <v>9920547</v>
      </c>
      <c r="G33" t="s">
        <v>50</v>
      </c>
      <c r="H33" t="s">
        <v>51</v>
      </c>
      <c r="I33" t="s">
        <v>52</v>
      </c>
      <c r="J33" s="2">
        <v>3606048</v>
      </c>
      <c r="K33" t="s">
        <v>53</v>
      </c>
      <c r="L33" s="2">
        <v>-1</v>
      </c>
      <c r="M33" s="2">
        <v>0</v>
      </c>
      <c r="N33" s="2">
        <v>-0.01</v>
      </c>
      <c r="O33" s="2">
        <v>0.01</v>
      </c>
      <c r="P33" s="2">
        <v>163</v>
      </c>
      <c r="Q33" t="s">
        <v>65</v>
      </c>
      <c r="R33" s="2">
        <v>29219</v>
      </c>
      <c r="S33" t="s">
        <v>213</v>
      </c>
      <c r="T33" t="s">
        <v>56</v>
      </c>
      <c r="U33" t="s">
        <v>57</v>
      </c>
      <c r="V33" t="s">
        <v>57</v>
      </c>
      <c r="X33" s="2">
        <v>32139308</v>
      </c>
      <c r="Y33" t="s">
        <v>214</v>
      </c>
      <c r="Z33" t="s">
        <v>215</v>
      </c>
      <c r="AA33" t="s">
        <v>216</v>
      </c>
      <c r="AC33" t="s">
        <v>70</v>
      </c>
      <c r="AD33" t="s">
        <v>71</v>
      </c>
      <c r="AE33" s="3">
        <v>46357</v>
      </c>
      <c r="AF33" s="3">
        <v>45310</v>
      </c>
      <c r="AG33" s="2">
        <v>0</v>
      </c>
      <c r="AH33" t="s">
        <v>62</v>
      </c>
      <c r="AI33" t="s">
        <v>57</v>
      </c>
      <c r="AJ33" s="3">
        <v>45900.878900463</v>
      </c>
      <c r="AK33" s="2">
        <v>0</v>
      </c>
    </row>
    <row r="34" spans="1:36">
      <c r="A34" s="2">
        <v>301</v>
      </c>
      <c r="B34" s="2">
        <v>2873</v>
      </c>
      <c r="C34" s="2">
        <v>70462824</v>
      </c>
      <c r="D34" s="2">
        <v>151457394</v>
      </c>
      <c r="E34" t="s">
        <v>217</v>
      </c>
      <c r="F34" s="2">
        <v>9920547</v>
      </c>
      <c r="G34" t="s">
        <v>50</v>
      </c>
      <c r="H34" t="s">
        <v>51</v>
      </c>
      <c r="I34" t="s">
        <v>52</v>
      </c>
      <c r="J34" s="2">
        <v>4028856</v>
      </c>
      <c r="K34" t="s">
        <v>64</v>
      </c>
      <c r="L34" s="2">
        <v>1</v>
      </c>
      <c r="M34" s="2">
        <v>0</v>
      </c>
      <c r="N34" s="2">
        <v>0</v>
      </c>
      <c r="O34" s="2">
        <v>0</v>
      </c>
      <c r="P34" s="2">
        <v>163</v>
      </c>
      <c r="Q34" t="s">
        <v>65</v>
      </c>
      <c r="R34" s="2">
        <v>15224</v>
      </c>
      <c r="S34" t="s">
        <v>218</v>
      </c>
      <c r="T34" t="s">
        <v>56</v>
      </c>
      <c r="U34" t="s">
        <v>57</v>
      </c>
      <c r="V34" t="s">
        <v>57</v>
      </c>
      <c r="X34" s="2">
        <v>25534953</v>
      </c>
      <c r="Y34" t="s">
        <v>219</v>
      </c>
      <c r="Z34" t="s">
        <v>220</v>
      </c>
      <c r="AA34" t="s">
        <v>219</v>
      </c>
      <c r="AC34" t="s">
        <v>98</v>
      </c>
      <c r="AD34" t="s">
        <v>99</v>
      </c>
      <c r="AF34" s="3">
        <v>45658</v>
      </c>
      <c r="AG34" s="2">
        <v>0</v>
      </c>
      <c r="AH34" t="s">
        <v>62</v>
      </c>
      <c r="AI34" t="s">
        <v>57</v>
      </c>
      <c r="AJ34" s="3">
        <v>45889.8164467593</v>
      </c>
    </row>
    <row r="35" spans="1:36">
      <c r="A35" s="2">
        <v>301</v>
      </c>
      <c r="B35" s="2">
        <v>2914</v>
      </c>
      <c r="C35" s="2">
        <v>70411957</v>
      </c>
      <c r="D35" s="2">
        <v>151360081</v>
      </c>
      <c r="E35" t="s">
        <v>221</v>
      </c>
      <c r="F35" s="2">
        <v>9920547</v>
      </c>
      <c r="G35" t="s">
        <v>50</v>
      </c>
      <c r="H35" t="s">
        <v>51</v>
      </c>
      <c r="I35" t="s">
        <v>52</v>
      </c>
      <c r="J35" s="2">
        <v>4028856</v>
      </c>
      <c r="K35" t="s">
        <v>64</v>
      </c>
      <c r="L35" s="2">
        <v>1</v>
      </c>
      <c r="M35" s="2">
        <v>0</v>
      </c>
      <c r="N35" s="2">
        <v>0</v>
      </c>
      <c r="O35" s="2">
        <v>0</v>
      </c>
      <c r="P35" s="2">
        <v>1</v>
      </c>
      <c r="Q35" t="s">
        <v>115</v>
      </c>
      <c r="R35" s="2">
        <v>27809</v>
      </c>
      <c r="S35" t="s">
        <v>222</v>
      </c>
      <c r="T35" t="s">
        <v>56</v>
      </c>
      <c r="U35" t="s">
        <v>57</v>
      </c>
      <c r="V35" t="s">
        <v>57</v>
      </c>
      <c r="X35" s="2">
        <v>695647</v>
      </c>
      <c r="Y35" t="s">
        <v>223</v>
      </c>
      <c r="Z35" t="s">
        <v>224</v>
      </c>
      <c r="AA35" t="s">
        <v>225</v>
      </c>
      <c r="AC35" t="s">
        <v>129</v>
      </c>
      <c r="AD35" t="s">
        <v>130</v>
      </c>
      <c r="AF35" s="3">
        <v>45658</v>
      </c>
      <c r="AG35" s="2">
        <v>0</v>
      </c>
      <c r="AH35" t="s">
        <v>62</v>
      </c>
      <c r="AI35" t="s">
        <v>57</v>
      </c>
      <c r="AJ35" s="3">
        <v>45888.8080902778</v>
      </c>
    </row>
    <row r="36" spans="1:36">
      <c r="A36" s="2">
        <v>301</v>
      </c>
      <c r="B36" s="2">
        <v>2826</v>
      </c>
      <c r="C36" s="2">
        <v>70405356</v>
      </c>
      <c r="D36" s="2">
        <v>151348073</v>
      </c>
      <c r="E36" t="s">
        <v>226</v>
      </c>
      <c r="F36" s="2">
        <v>9920547</v>
      </c>
      <c r="G36" t="s">
        <v>50</v>
      </c>
      <c r="H36" t="s">
        <v>51</v>
      </c>
      <c r="I36" t="s">
        <v>52</v>
      </c>
      <c r="J36" s="2">
        <v>4028856</v>
      </c>
      <c r="K36" t="s">
        <v>64</v>
      </c>
      <c r="L36" s="2">
        <v>1</v>
      </c>
      <c r="M36" s="2">
        <v>0</v>
      </c>
      <c r="N36" s="2">
        <v>0</v>
      </c>
      <c r="O36" s="2">
        <v>0</v>
      </c>
      <c r="P36" s="2">
        <v>171</v>
      </c>
      <c r="Q36" t="s">
        <v>137</v>
      </c>
      <c r="R36" s="2">
        <v>27811</v>
      </c>
      <c r="S36" t="s">
        <v>227</v>
      </c>
      <c r="T36" t="s">
        <v>56</v>
      </c>
      <c r="U36" t="s">
        <v>57</v>
      </c>
      <c r="V36" t="s">
        <v>57</v>
      </c>
      <c r="X36" s="2">
        <v>32342729</v>
      </c>
      <c r="Y36" t="s">
        <v>228</v>
      </c>
      <c r="Z36" t="s">
        <v>229</v>
      </c>
      <c r="AA36" t="s">
        <v>230</v>
      </c>
      <c r="AC36" t="s">
        <v>151</v>
      </c>
      <c r="AD36" t="s">
        <v>152</v>
      </c>
      <c r="AF36" s="3">
        <v>45658</v>
      </c>
      <c r="AG36" s="2">
        <v>0</v>
      </c>
      <c r="AH36" t="s">
        <v>62</v>
      </c>
      <c r="AI36" t="s">
        <v>57</v>
      </c>
      <c r="AJ36" s="3">
        <v>45888.7308449074</v>
      </c>
    </row>
    <row r="37" spans="1:36">
      <c r="A37" s="2">
        <v>301</v>
      </c>
      <c r="B37" s="2">
        <v>114286</v>
      </c>
      <c r="C37" s="2">
        <v>70266929</v>
      </c>
      <c r="D37" s="2">
        <v>151080284</v>
      </c>
      <c r="E37" t="s">
        <v>231</v>
      </c>
      <c r="F37" s="2">
        <v>9920547</v>
      </c>
      <c r="G37" t="s">
        <v>50</v>
      </c>
      <c r="H37" t="s">
        <v>51</v>
      </c>
      <c r="I37" t="s">
        <v>52</v>
      </c>
      <c r="J37" s="2">
        <v>4028856</v>
      </c>
      <c r="K37" t="s">
        <v>64</v>
      </c>
      <c r="L37" s="2">
        <v>1</v>
      </c>
      <c r="M37" s="2">
        <v>0</v>
      </c>
      <c r="N37" s="2">
        <v>0</v>
      </c>
      <c r="O37" s="2">
        <v>0</v>
      </c>
      <c r="P37" s="2">
        <v>169</v>
      </c>
      <c r="Q37" t="s">
        <v>125</v>
      </c>
      <c r="R37" s="2">
        <v>16266</v>
      </c>
      <c r="S37" t="s">
        <v>232</v>
      </c>
      <c r="T37" t="s">
        <v>56</v>
      </c>
      <c r="U37" t="s">
        <v>57</v>
      </c>
      <c r="V37" t="s">
        <v>57</v>
      </c>
      <c r="X37" s="2">
        <v>25463605</v>
      </c>
      <c r="Y37" t="s">
        <v>233</v>
      </c>
      <c r="Z37" t="s">
        <v>234</v>
      </c>
      <c r="AA37" t="s">
        <v>233</v>
      </c>
      <c r="AC37" t="s">
        <v>84</v>
      </c>
      <c r="AD37" t="s">
        <v>85</v>
      </c>
      <c r="AF37" s="3">
        <v>45658</v>
      </c>
      <c r="AG37" s="2">
        <v>0</v>
      </c>
      <c r="AH37" t="s">
        <v>62</v>
      </c>
      <c r="AI37" t="s">
        <v>57</v>
      </c>
      <c r="AJ37" s="3">
        <v>45885.8473611111</v>
      </c>
    </row>
    <row r="38" spans="1:36">
      <c r="A38" s="2">
        <v>140</v>
      </c>
      <c r="B38" s="2">
        <v>110896</v>
      </c>
      <c r="C38" s="2">
        <v>70169076</v>
      </c>
      <c r="D38" s="2">
        <v>150889899</v>
      </c>
      <c r="E38" t="s">
        <v>235</v>
      </c>
      <c r="F38" s="2">
        <v>9920547</v>
      </c>
      <c r="G38" t="s">
        <v>50</v>
      </c>
      <c r="H38" t="s">
        <v>51</v>
      </c>
      <c r="I38" t="s">
        <v>52</v>
      </c>
      <c r="J38" s="2">
        <v>4224927</v>
      </c>
      <c r="K38" t="s">
        <v>106</v>
      </c>
      <c r="L38" s="2">
        <v>1</v>
      </c>
      <c r="M38" s="2">
        <v>0</v>
      </c>
      <c r="N38" s="2">
        <v>0</v>
      </c>
      <c r="O38" s="2">
        <v>0</v>
      </c>
      <c r="P38" s="2">
        <v>2</v>
      </c>
      <c r="Q38" t="s">
        <v>236</v>
      </c>
      <c r="R38" s="2">
        <v>6594</v>
      </c>
      <c r="S38" t="s">
        <v>237</v>
      </c>
      <c r="T38" t="s">
        <v>56</v>
      </c>
      <c r="U38" t="s">
        <v>57</v>
      </c>
      <c r="V38" t="s">
        <v>57</v>
      </c>
      <c r="X38" s="2">
        <v>13520167</v>
      </c>
      <c r="Y38" t="s">
        <v>238</v>
      </c>
      <c r="Z38" t="s">
        <v>239</v>
      </c>
      <c r="AA38" t="s">
        <v>238</v>
      </c>
      <c r="AC38" t="s">
        <v>112</v>
      </c>
      <c r="AD38" t="s">
        <v>113</v>
      </c>
      <c r="AE38" s="3">
        <v>46901</v>
      </c>
      <c r="AF38" s="3">
        <v>45805</v>
      </c>
      <c r="AG38" s="2">
        <v>0</v>
      </c>
      <c r="AH38" t="s">
        <v>62</v>
      </c>
      <c r="AI38" t="s">
        <v>57</v>
      </c>
      <c r="AJ38" s="3">
        <v>45883.879849537</v>
      </c>
    </row>
    <row r="39" spans="1:36">
      <c r="A39" s="2">
        <v>301</v>
      </c>
      <c r="B39" s="2">
        <v>2479</v>
      </c>
      <c r="C39" s="2">
        <v>70091471</v>
      </c>
      <c r="D39" s="2">
        <v>150744190</v>
      </c>
      <c r="E39" t="s">
        <v>131</v>
      </c>
      <c r="F39" s="2">
        <v>9920547</v>
      </c>
      <c r="G39" t="s">
        <v>50</v>
      </c>
      <c r="H39" t="s">
        <v>51</v>
      </c>
      <c r="I39" t="s">
        <v>52</v>
      </c>
      <c r="J39" s="2">
        <v>3606048</v>
      </c>
      <c r="K39" t="s">
        <v>53</v>
      </c>
      <c r="L39" s="2">
        <v>2</v>
      </c>
      <c r="M39" s="2">
        <v>0</v>
      </c>
      <c r="N39" s="2">
        <v>0.02</v>
      </c>
      <c r="O39" s="2">
        <v>-0.02</v>
      </c>
      <c r="P39" s="2">
        <v>163</v>
      </c>
      <c r="Q39" t="s">
        <v>65</v>
      </c>
      <c r="R39" s="2">
        <v>12505</v>
      </c>
      <c r="S39" t="s">
        <v>132</v>
      </c>
      <c r="T39" t="s">
        <v>56</v>
      </c>
      <c r="U39" t="s">
        <v>57</v>
      </c>
      <c r="V39" t="s">
        <v>57</v>
      </c>
      <c r="X39" s="2">
        <v>370487</v>
      </c>
      <c r="Y39" t="s">
        <v>240</v>
      </c>
      <c r="Z39" t="s">
        <v>241</v>
      </c>
      <c r="AA39" t="s">
        <v>242</v>
      </c>
      <c r="AC39" t="s">
        <v>70</v>
      </c>
      <c r="AD39" t="s">
        <v>71</v>
      </c>
      <c r="AE39" s="3">
        <v>46357</v>
      </c>
      <c r="AF39" s="3">
        <v>45310</v>
      </c>
      <c r="AG39" s="2">
        <v>0</v>
      </c>
      <c r="AH39" t="s">
        <v>62</v>
      </c>
      <c r="AI39" t="s">
        <v>57</v>
      </c>
      <c r="AJ39" s="3">
        <v>45882.5318518519</v>
      </c>
    </row>
    <row r="40" spans="1:36">
      <c r="A40" s="2">
        <v>301</v>
      </c>
      <c r="B40" s="2">
        <v>123007</v>
      </c>
      <c r="C40" s="2">
        <v>70361883</v>
      </c>
      <c r="D40" s="2">
        <v>151263603</v>
      </c>
      <c r="E40" t="s">
        <v>243</v>
      </c>
      <c r="F40" s="2">
        <v>9920547</v>
      </c>
      <c r="G40" t="s">
        <v>50</v>
      </c>
      <c r="H40" t="s">
        <v>51</v>
      </c>
      <c r="I40" t="s">
        <v>52</v>
      </c>
      <c r="J40" s="2">
        <v>4028856</v>
      </c>
      <c r="K40" t="s">
        <v>64</v>
      </c>
      <c r="L40" s="2">
        <v>1</v>
      </c>
      <c r="M40" s="2">
        <v>0</v>
      </c>
      <c r="N40" s="2">
        <v>0</v>
      </c>
      <c r="O40" s="2">
        <v>0</v>
      </c>
      <c r="P40" s="2">
        <v>163</v>
      </c>
      <c r="Q40" t="s">
        <v>65</v>
      </c>
      <c r="R40" s="2">
        <v>4028</v>
      </c>
      <c r="S40" t="s">
        <v>244</v>
      </c>
      <c r="T40" t="s">
        <v>56</v>
      </c>
      <c r="U40" t="s">
        <v>57</v>
      </c>
      <c r="V40" t="s">
        <v>57</v>
      </c>
      <c r="X40" s="2">
        <v>16920469</v>
      </c>
      <c r="Y40" t="s">
        <v>245</v>
      </c>
      <c r="Z40" t="s">
        <v>246</v>
      </c>
      <c r="AA40" t="s">
        <v>245</v>
      </c>
      <c r="AC40" t="s">
        <v>98</v>
      </c>
      <c r="AD40" t="s">
        <v>99</v>
      </c>
      <c r="AF40" s="3">
        <v>45658</v>
      </c>
      <c r="AG40" s="2">
        <v>0</v>
      </c>
      <c r="AH40" t="s">
        <v>62</v>
      </c>
      <c r="AI40" t="s">
        <v>57</v>
      </c>
      <c r="AJ40" s="3">
        <v>45887.8083449074</v>
      </c>
    </row>
    <row r="41" spans="1:36">
      <c r="A41" s="2">
        <v>301</v>
      </c>
      <c r="B41" s="2">
        <v>2422</v>
      </c>
      <c r="C41" s="2">
        <v>70130094</v>
      </c>
      <c r="D41" s="2">
        <v>150818920</v>
      </c>
      <c r="E41" t="s">
        <v>247</v>
      </c>
      <c r="F41" s="2">
        <v>9920547</v>
      </c>
      <c r="G41" t="s">
        <v>50</v>
      </c>
      <c r="H41" t="s">
        <v>51</v>
      </c>
      <c r="I41" t="s">
        <v>52</v>
      </c>
      <c r="J41" s="2">
        <v>4028856</v>
      </c>
      <c r="K41" t="s">
        <v>64</v>
      </c>
      <c r="L41" s="2">
        <v>1</v>
      </c>
      <c r="M41" s="2">
        <v>0</v>
      </c>
      <c r="N41" s="2">
        <v>0</v>
      </c>
      <c r="O41" s="2">
        <v>0</v>
      </c>
      <c r="P41" s="2">
        <v>163</v>
      </c>
      <c r="Q41" t="s">
        <v>65</v>
      </c>
      <c r="R41" s="2">
        <v>29614</v>
      </c>
      <c r="S41" t="s">
        <v>248</v>
      </c>
      <c r="T41" t="s">
        <v>56</v>
      </c>
      <c r="U41" t="s">
        <v>57</v>
      </c>
      <c r="V41" t="s">
        <v>57</v>
      </c>
      <c r="X41" s="2">
        <v>11298688</v>
      </c>
      <c r="Y41" t="s">
        <v>249</v>
      </c>
      <c r="Z41" t="s">
        <v>250</v>
      </c>
      <c r="AA41" t="s">
        <v>249</v>
      </c>
      <c r="AC41" t="s">
        <v>151</v>
      </c>
      <c r="AD41" t="s">
        <v>152</v>
      </c>
      <c r="AF41" s="3">
        <v>45658</v>
      </c>
      <c r="AG41" s="2">
        <v>0</v>
      </c>
      <c r="AH41" t="s">
        <v>62</v>
      </c>
      <c r="AI41" t="s">
        <v>57</v>
      </c>
      <c r="AJ41" s="3">
        <v>45883.4115277778</v>
      </c>
    </row>
    <row r="42" spans="1:36">
      <c r="A42" s="2">
        <v>301</v>
      </c>
      <c r="B42" s="2">
        <v>2751</v>
      </c>
      <c r="C42" s="2">
        <v>70145988</v>
      </c>
      <c r="D42" s="2">
        <v>150847280</v>
      </c>
      <c r="E42" t="s">
        <v>251</v>
      </c>
      <c r="F42" s="2">
        <v>9920547</v>
      </c>
      <c r="G42" t="s">
        <v>50</v>
      </c>
      <c r="H42" t="s">
        <v>51</v>
      </c>
      <c r="I42" t="s">
        <v>52</v>
      </c>
      <c r="J42" s="2">
        <v>4028856</v>
      </c>
      <c r="K42" t="s">
        <v>64</v>
      </c>
      <c r="L42" s="2">
        <v>1</v>
      </c>
      <c r="M42" s="2">
        <v>0</v>
      </c>
      <c r="N42" s="2">
        <v>0</v>
      </c>
      <c r="O42" s="2">
        <v>0</v>
      </c>
      <c r="P42" s="2">
        <v>171</v>
      </c>
      <c r="Q42" t="s">
        <v>137</v>
      </c>
      <c r="R42" s="2">
        <v>5701</v>
      </c>
      <c r="S42" t="s">
        <v>252</v>
      </c>
      <c r="T42" t="s">
        <v>56</v>
      </c>
      <c r="U42" t="s">
        <v>57</v>
      </c>
      <c r="V42" t="s">
        <v>57</v>
      </c>
      <c r="X42" s="2">
        <v>336491</v>
      </c>
      <c r="Y42" t="s">
        <v>253</v>
      </c>
      <c r="Z42" t="s">
        <v>254</v>
      </c>
      <c r="AA42" t="s">
        <v>255</v>
      </c>
      <c r="AC42" t="s">
        <v>84</v>
      </c>
      <c r="AD42" t="s">
        <v>85</v>
      </c>
      <c r="AF42" s="3">
        <v>45658</v>
      </c>
      <c r="AG42" s="2">
        <v>0</v>
      </c>
      <c r="AH42" t="s">
        <v>62</v>
      </c>
      <c r="AI42" t="s">
        <v>57</v>
      </c>
      <c r="AJ42" s="3">
        <v>45883.6187731481</v>
      </c>
    </row>
    <row r="43" spans="1:36">
      <c r="A43" s="2">
        <v>301</v>
      </c>
      <c r="B43" s="2">
        <v>2595</v>
      </c>
      <c r="C43" s="2">
        <v>70183154</v>
      </c>
      <c r="D43" s="2">
        <v>150917776</v>
      </c>
      <c r="E43" t="s">
        <v>256</v>
      </c>
      <c r="F43" s="2">
        <v>9920547</v>
      </c>
      <c r="G43" t="s">
        <v>50</v>
      </c>
      <c r="H43" t="s">
        <v>51</v>
      </c>
      <c r="I43" t="s">
        <v>52</v>
      </c>
      <c r="J43" s="2">
        <v>4028856</v>
      </c>
      <c r="K43" t="s">
        <v>64</v>
      </c>
      <c r="L43" s="2">
        <v>1</v>
      </c>
      <c r="M43" s="2">
        <v>0</v>
      </c>
      <c r="N43" s="2">
        <v>0</v>
      </c>
      <c r="O43" s="2">
        <v>0</v>
      </c>
      <c r="P43" s="2">
        <v>1</v>
      </c>
      <c r="Q43" t="s">
        <v>115</v>
      </c>
      <c r="R43" s="2">
        <v>10613</v>
      </c>
      <c r="S43" t="s">
        <v>210</v>
      </c>
      <c r="T43" t="s">
        <v>56</v>
      </c>
      <c r="U43" t="s">
        <v>57</v>
      </c>
      <c r="V43" t="s">
        <v>57</v>
      </c>
      <c r="X43" s="2">
        <v>4361072</v>
      </c>
      <c r="Y43" t="s">
        <v>257</v>
      </c>
      <c r="Z43" t="s">
        <v>183</v>
      </c>
      <c r="AA43" t="s">
        <v>257</v>
      </c>
      <c r="AC43" t="s">
        <v>201</v>
      </c>
      <c r="AD43" t="s">
        <v>202</v>
      </c>
      <c r="AF43" s="3">
        <v>45658</v>
      </c>
      <c r="AG43" s="2">
        <v>0</v>
      </c>
      <c r="AH43" t="s">
        <v>62</v>
      </c>
      <c r="AI43" t="s">
        <v>57</v>
      </c>
      <c r="AJ43" s="3">
        <v>45884.4246990741</v>
      </c>
    </row>
    <row r="44" spans="1:36">
      <c r="A44" s="2">
        <v>301</v>
      </c>
      <c r="B44" s="2">
        <v>2483</v>
      </c>
      <c r="C44" s="2">
        <v>70182739</v>
      </c>
      <c r="D44" s="2">
        <v>150916945</v>
      </c>
      <c r="E44" t="s">
        <v>258</v>
      </c>
      <c r="F44" s="2">
        <v>9920547</v>
      </c>
      <c r="G44" t="s">
        <v>50</v>
      </c>
      <c r="H44" t="s">
        <v>51</v>
      </c>
      <c r="I44" t="s">
        <v>52</v>
      </c>
      <c r="J44" s="2">
        <v>3606048</v>
      </c>
      <c r="K44" t="s">
        <v>53</v>
      </c>
      <c r="L44" s="2">
        <v>1</v>
      </c>
      <c r="M44" s="2">
        <v>0</v>
      </c>
      <c r="N44" s="2">
        <v>0.01</v>
      </c>
      <c r="O44" s="2">
        <v>-0.01</v>
      </c>
      <c r="P44" s="2">
        <v>163</v>
      </c>
      <c r="Q44" t="s">
        <v>65</v>
      </c>
      <c r="R44" s="2">
        <v>4093</v>
      </c>
      <c r="S44" t="s">
        <v>259</v>
      </c>
      <c r="T44" t="s">
        <v>56</v>
      </c>
      <c r="U44" t="s">
        <v>57</v>
      </c>
      <c r="V44" t="s">
        <v>57</v>
      </c>
      <c r="X44" s="2">
        <v>32330365</v>
      </c>
      <c r="Y44" t="s">
        <v>260</v>
      </c>
      <c r="Z44" t="s">
        <v>261</v>
      </c>
      <c r="AA44" t="s">
        <v>262</v>
      </c>
      <c r="AC44" t="s">
        <v>70</v>
      </c>
      <c r="AD44" t="s">
        <v>71</v>
      </c>
      <c r="AE44" s="3">
        <v>46357</v>
      </c>
      <c r="AF44" s="3">
        <v>45310</v>
      </c>
      <c r="AG44" s="2">
        <v>0</v>
      </c>
      <c r="AH44" t="s">
        <v>62</v>
      </c>
      <c r="AI44" t="s">
        <v>57</v>
      </c>
      <c r="AJ44" s="3">
        <v>45884.4209027778</v>
      </c>
    </row>
    <row r="45" spans="1:36">
      <c r="A45" s="2">
        <v>140</v>
      </c>
      <c r="B45" s="2">
        <v>110906</v>
      </c>
      <c r="C45" s="2">
        <v>69922294</v>
      </c>
      <c r="D45" s="2">
        <v>150420172</v>
      </c>
      <c r="E45" t="s">
        <v>105</v>
      </c>
      <c r="F45" s="2">
        <v>9920547</v>
      </c>
      <c r="G45" t="s">
        <v>50</v>
      </c>
      <c r="H45" t="s">
        <v>51</v>
      </c>
      <c r="I45" t="s">
        <v>52</v>
      </c>
      <c r="J45" s="2">
        <v>4224927</v>
      </c>
      <c r="K45" t="s">
        <v>106</v>
      </c>
      <c r="L45" s="2">
        <v>1</v>
      </c>
      <c r="M45" s="2">
        <v>0</v>
      </c>
      <c r="N45" s="2">
        <v>0</v>
      </c>
      <c r="O45" s="2">
        <v>0</v>
      </c>
      <c r="P45" s="2">
        <v>2</v>
      </c>
      <c r="Q45" t="s">
        <v>236</v>
      </c>
      <c r="R45" s="2">
        <v>11299</v>
      </c>
      <c r="S45" t="s">
        <v>263</v>
      </c>
      <c r="T45" t="s">
        <v>56</v>
      </c>
      <c r="U45" t="s">
        <v>57</v>
      </c>
      <c r="V45" t="s">
        <v>57</v>
      </c>
      <c r="X45" s="2">
        <v>13495028</v>
      </c>
      <c r="Y45" t="s">
        <v>264</v>
      </c>
      <c r="Z45" t="s">
        <v>265</v>
      </c>
      <c r="AA45" t="s">
        <v>266</v>
      </c>
      <c r="AC45" t="s">
        <v>112</v>
      </c>
      <c r="AD45" t="s">
        <v>113</v>
      </c>
      <c r="AE45" s="3">
        <v>46901</v>
      </c>
      <c r="AF45" s="3">
        <v>45805</v>
      </c>
      <c r="AG45" s="2">
        <v>0</v>
      </c>
      <c r="AH45" t="s">
        <v>62</v>
      </c>
      <c r="AI45" t="s">
        <v>57</v>
      </c>
      <c r="AJ45" s="3">
        <v>45878.8843287037</v>
      </c>
    </row>
    <row r="46" spans="1:36">
      <c r="A46" s="2">
        <v>301</v>
      </c>
      <c r="B46" s="2">
        <v>2755</v>
      </c>
      <c r="C46" s="2">
        <v>70386572</v>
      </c>
      <c r="D46" s="2">
        <v>151312697</v>
      </c>
      <c r="E46" t="s">
        <v>267</v>
      </c>
      <c r="F46" s="2">
        <v>9920547</v>
      </c>
      <c r="G46" t="s">
        <v>50</v>
      </c>
      <c r="H46" t="s">
        <v>51</v>
      </c>
      <c r="I46" t="s">
        <v>52</v>
      </c>
      <c r="J46" s="2">
        <v>4028856</v>
      </c>
      <c r="K46" t="s">
        <v>64</v>
      </c>
      <c r="L46" s="2">
        <v>1</v>
      </c>
      <c r="M46" s="2">
        <v>0</v>
      </c>
      <c r="N46" s="2">
        <v>0</v>
      </c>
      <c r="O46" s="2">
        <v>0</v>
      </c>
      <c r="P46" s="2">
        <v>169</v>
      </c>
      <c r="Q46" t="s">
        <v>125</v>
      </c>
      <c r="R46" s="2">
        <v>4311</v>
      </c>
      <c r="S46" t="s">
        <v>268</v>
      </c>
      <c r="T46" t="s">
        <v>56</v>
      </c>
      <c r="U46" t="s">
        <v>57</v>
      </c>
      <c r="V46" t="s">
        <v>57</v>
      </c>
      <c r="X46" s="2">
        <v>3342860</v>
      </c>
      <c r="Y46" t="s">
        <v>269</v>
      </c>
      <c r="Z46" t="s">
        <v>270</v>
      </c>
      <c r="AA46" t="s">
        <v>269</v>
      </c>
      <c r="AC46" t="s">
        <v>84</v>
      </c>
      <c r="AD46" t="s">
        <v>85</v>
      </c>
      <c r="AF46" s="3">
        <v>45658</v>
      </c>
      <c r="AG46" s="2">
        <v>0</v>
      </c>
      <c r="AH46" t="s">
        <v>62</v>
      </c>
      <c r="AI46" t="s">
        <v>57</v>
      </c>
      <c r="AJ46" s="3">
        <v>45888.4474421296</v>
      </c>
    </row>
    <row r="47" spans="1:36">
      <c r="A47" s="2">
        <v>301</v>
      </c>
      <c r="B47" s="2">
        <v>105751</v>
      </c>
      <c r="C47" s="2">
        <v>70178069</v>
      </c>
      <c r="D47" s="2">
        <v>150907262</v>
      </c>
      <c r="E47" t="s">
        <v>271</v>
      </c>
      <c r="F47" s="2">
        <v>9920547</v>
      </c>
      <c r="G47" t="s">
        <v>50</v>
      </c>
      <c r="H47" t="s">
        <v>51</v>
      </c>
      <c r="I47" t="s">
        <v>52</v>
      </c>
      <c r="J47" s="2">
        <v>3606048</v>
      </c>
      <c r="K47" t="s">
        <v>53</v>
      </c>
      <c r="L47" s="2">
        <v>1</v>
      </c>
      <c r="M47" s="2">
        <v>0</v>
      </c>
      <c r="N47" s="2">
        <v>0.01</v>
      </c>
      <c r="O47" s="2">
        <v>-0.01</v>
      </c>
      <c r="P47" s="2">
        <v>19</v>
      </c>
      <c r="Q47" t="s">
        <v>54</v>
      </c>
      <c r="R47" s="2">
        <v>15615</v>
      </c>
      <c r="S47" t="s">
        <v>272</v>
      </c>
      <c r="T47" t="s">
        <v>56</v>
      </c>
      <c r="U47" t="s">
        <v>57</v>
      </c>
      <c r="V47" t="s">
        <v>57</v>
      </c>
      <c r="X47" s="2">
        <v>20750089</v>
      </c>
      <c r="Y47" t="s">
        <v>273</v>
      </c>
      <c r="Z47" t="s">
        <v>274</v>
      </c>
      <c r="AA47" t="s">
        <v>275</v>
      </c>
      <c r="AC47" t="s">
        <v>84</v>
      </c>
      <c r="AD47" t="s">
        <v>85</v>
      </c>
      <c r="AE47" s="3">
        <v>46357</v>
      </c>
      <c r="AF47" s="3">
        <v>45310</v>
      </c>
      <c r="AG47" s="2">
        <v>0</v>
      </c>
      <c r="AH47" t="s">
        <v>62</v>
      </c>
      <c r="AI47" t="s">
        <v>57</v>
      </c>
      <c r="AJ47" s="3">
        <v>45884.3807986111</v>
      </c>
    </row>
    <row r="48" spans="1:36">
      <c r="A48" s="2">
        <v>301</v>
      </c>
      <c r="B48" s="2">
        <v>118074</v>
      </c>
      <c r="C48" s="2">
        <v>70895507</v>
      </c>
      <c r="D48" s="2">
        <v>152281450</v>
      </c>
      <c r="E48" t="s">
        <v>79</v>
      </c>
      <c r="F48" s="2">
        <v>9920547</v>
      </c>
      <c r="G48" t="s">
        <v>50</v>
      </c>
      <c r="H48" t="s">
        <v>51</v>
      </c>
      <c r="I48" t="s">
        <v>52</v>
      </c>
      <c r="J48" s="2">
        <v>4096557</v>
      </c>
      <c r="K48" t="s">
        <v>80</v>
      </c>
      <c r="L48" s="2">
        <v>1</v>
      </c>
      <c r="M48" s="2">
        <v>0</v>
      </c>
      <c r="N48" s="2">
        <v>0.01</v>
      </c>
      <c r="O48" s="2">
        <v>-0.01</v>
      </c>
      <c r="P48" s="2">
        <v>163</v>
      </c>
      <c r="Q48" t="s">
        <v>65</v>
      </c>
      <c r="R48" s="2">
        <v>28782</v>
      </c>
      <c r="S48" t="s">
        <v>276</v>
      </c>
      <c r="T48" t="s">
        <v>56</v>
      </c>
      <c r="U48" t="s">
        <v>57</v>
      </c>
      <c r="V48" t="s">
        <v>57</v>
      </c>
      <c r="X48" s="2">
        <v>30951879</v>
      </c>
      <c r="Y48" t="s">
        <v>277</v>
      </c>
      <c r="Z48" t="s">
        <v>278</v>
      </c>
      <c r="AA48" t="s">
        <v>279</v>
      </c>
      <c r="AC48" t="s">
        <v>84</v>
      </c>
      <c r="AD48" t="s">
        <v>85</v>
      </c>
      <c r="AF48" s="3">
        <v>45709</v>
      </c>
      <c r="AG48" s="2">
        <v>0</v>
      </c>
      <c r="AH48" t="s">
        <v>62</v>
      </c>
      <c r="AI48" t="s">
        <v>57</v>
      </c>
      <c r="AJ48" s="3">
        <v>45898.5275925926</v>
      </c>
    </row>
    <row r="49" spans="1:36">
      <c r="A49" s="2">
        <v>301</v>
      </c>
      <c r="B49" s="2">
        <v>114844</v>
      </c>
      <c r="C49" s="2">
        <v>70407788</v>
      </c>
      <c r="D49" s="2">
        <v>151352608</v>
      </c>
      <c r="E49" t="s">
        <v>280</v>
      </c>
      <c r="F49" s="2">
        <v>9920547</v>
      </c>
      <c r="G49" t="s">
        <v>50</v>
      </c>
      <c r="H49" t="s">
        <v>51</v>
      </c>
      <c r="I49" t="s">
        <v>52</v>
      </c>
      <c r="J49" s="2">
        <v>3606048</v>
      </c>
      <c r="K49" t="s">
        <v>53</v>
      </c>
      <c r="L49" s="2">
        <v>1</v>
      </c>
      <c r="M49" s="2">
        <v>0</v>
      </c>
      <c r="N49" s="2">
        <v>0.01</v>
      </c>
      <c r="O49" s="2">
        <v>-0.01</v>
      </c>
      <c r="P49" s="2">
        <v>171</v>
      </c>
      <c r="Q49" t="s">
        <v>137</v>
      </c>
      <c r="R49" s="2">
        <v>13061</v>
      </c>
      <c r="S49" t="s">
        <v>281</v>
      </c>
      <c r="T49" t="s">
        <v>56</v>
      </c>
      <c r="U49" t="s">
        <v>57</v>
      </c>
      <c r="V49" t="s">
        <v>57</v>
      </c>
      <c r="X49" s="2">
        <v>13540301</v>
      </c>
      <c r="Y49" t="s">
        <v>282</v>
      </c>
      <c r="Z49" t="s">
        <v>283</v>
      </c>
      <c r="AA49" t="s">
        <v>282</v>
      </c>
      <c r="AC49" t="s">
        <v>151</v>
      </c>
      <c r="AD49" t="s">
        <v>152</v>
      </c>
      <c r="AE49" s="3">
        <v>46357</v>
      </c>
      <c r="AF49" s="3">
        <v>45310</v>
      </c>
      <c r="AG49" s="2">
        <v>0</v>
      </c>
      <c r="AH49" t="s">
        <v>62</v>
      </c>
      <c r="AI49" t="s">
        <v>57</v>
      </c>
      <c r="AJ49" s="3">
        <v>45888.7614467593</v>
      </c>
    </row>
    <row r="50" spans="1:36">
      <c r="A50" s="2">
        <v>301</v>
      </c>
      <c r="B50" s="2">
        <v>102935</v>
      </c>
      <c r="C50" s="2">
        <v>70360885</v>
      </c>
      <c r="D50" s="2">
        <v>151262181</v>
      </c>
      <c r="E50" t="s">
        <v>284</v>
      </c>
      <c r="F50" s="2">
        <v>9920547</v>
      </c>
      <c r="G50" t="s">
        <v>50</v>
      </c>
      <c r="H50" t="s">
        <v>51</v>
      </c>
      <c r="I50" t="s">
        <v>52</v>
      </c>
      <c r="J50" s="2">
        <v>3606048</v>
      </c>
      <c r="K50" t="s">
        <v>53</v>
      </c>
      <c r="L50" s="2">
        <v>1</v>
      </c>
      <c r="M50" s="2">
        <v>0</v>
      </c>
      <c r="N50" s="2">
        <v>0.01</v>
      </c>
      <c r="O50" s="2">
        <v>-0.01</v>
      </c>
      <c r="P50" s="2">
        <v>163</v>
      </c>
      <c r="Q50" t="s">
        <v>65</v>
      </c>
      <c r="R50" s="2">
        <v>29210</v>
      </c>
      <c r="S50" t="s">
        <v>285</v>
      </c>
      <c r="T50" t="s">
        <v>56</v>
      </c>
      <c r="U50" t="s">
        <v>57</v>
      </c>
      <c r="V50" t="s">
        <v>57</v>
      </c>
      <c r="X50" s="2">
        <v>4629122</v>
      </c>
      <c r="Y50" t="s">
        <v>286</v>
      </c>
      <c r="Z50" t="s">
        <v>287</v>
      </c>
      <c r="AA50" t="s">
        <v>286</v>
      </c>
      <c r="AC50" t="s">
        <v>201</v>
      </c>
      <c r="AD50" t="s">
        <v>202</v>
      </c>
      <c r="AE50" s="3">
        <v>46357</v>
      </c>
      <c r="AF50" s="3">
        <v>45310</v>
      </c>
      <c r="AG50" s="2">
        <v>0</v>
      </c>
      <c r="AH50" t="s">
        <v>62</v>
      </c>
      <c r="AI50" t="s">
        <v>57</v>
      </c>
      <c r="AJ50" s="3">
        <v>45887.8005787037</v>
      </c>
    </row>
    <row r="51" spans="1:36">
      <c r="A51" s="2">
        <v>126927</v>
      </c>
      <c r="B51" s="2">
        <v>126926</v>
      </c>
      <c r="C51" s="2">
        <v>70889239</v>
      </c>
      <c r="D51" s="2">
        <v>152272669</v>
      </c>
      <c r="E51" t="s">
        <v>288</v>
      </c>
      <c r="F51" s="2">
        <v>9920547</v>
      </c>
      <c r="G51" t="s">
        <v>50</v>
      </c>
      <c r="H51" t="s">
        <v>51</v>
      </c>
      <c r="I51" t="s">
        <v>52</v>
      </c>
      <c r="K51" t="s">
        <v>57</v>
      </c>
      <c r="L51" s="2">
        <v>1</v>
      </c>
      <c r="M51" s="2">
        <v>0</v>
      </c>
      <c r="P51" s="2">
        <v>2</v>
      </c>
      <c r="Q51" t="s">
        <v>236</v>
      </c>
      <c r="R51" s="2">
        <v>15729</v>
      </c>
      <c r="S51" t="s">
        <v>289</v>
      </c>
      <c r="T51" t="s">
        <v>56</v>
      </c>
      <c r="U51" t="s">
        <v>57</v>
      </c>
      <c r="V51" t="s">
        <v>57</v>
      </c>
      <c r="X51" s="2">
        <v>14267</v>
      </c>
      <c r="Y51" t="s">
        <v>290</v>
      </c>
      <c r="Z51" t="s">
        <v>291</v>
      </c>
      <c r="AA51" t="s">
        <v>290</v>
      </c>
      <c r="AC51" t="s">
        <v>292</v>
      </c>
      <c r="AD51" t="s">
        <v>293</v>
      </c>
      <c r="AG51" s="2">
        <v>0</v>
      </c>
      <c r="AH51" t="s">
        <v>62</v>
      </c>
      <c r="AI51" t="s">
        <v>57</v>
      </c>
      <c r="AJ51" s="3">
        <v>45898.4602083333</v>
      </c>
    </row>
    <row r="52" spans="1:36">
      <c r="A52" s="2">
        <v>301</v>
      </c>
      <c r="B52" s="2">
        <v>2874</v>
      </c>
      <c r="C52" s="2">
        <v>70284755</v>
      </c>
      <c r="D52" s="2">
        <v>151114136</v>
      </c>
      <c r="E52" t="s">
        <v>153</v>
      </c>
      <c r="F52" s="2">
        <v>9920547</v>
      </c>
      <c r="G52" t="s">
        <v>50</v>
      </c>
      <c r="H52" t="s">
        <v>51</v>
      </c>
      <c r="I52" t="s">
        <v>52</v>
      </c>
      <c r="J52" s="2">
        <v>4028856</v>
      </c>
      <c r="K52" t="s">
        <v>64</v>
      </c>
      <c r="L52" s="2">
        <v>1</v>
      </c>
      <c r="M52" s="2">
        <v>0</v>
      </c>
      <c r="N52" s="2">
        <v>0</v>
      </c>
      <c r="O52" s="2">
        <v>0</v>
      </c>
      <c r="P52" s="2">
        <v>179</v>
      </c>
      <c r="Q52" t="s">
        <v>294</v>
      </c>
      <c r="R52" s="2">
        <v>11903</v>
      </c>
      <c r="S52" t="s">
        <v>154</v>
      </c>
      <c r="T52" t="s">
        <v>56</v>
      </c>
      <c r="U52" t="s">
        <v>57</v>
      </c>
      <c r="V52" t="s">
        <v>57</v>
      </c>
      <c r="X52" s="2">
        <v>3454812</v>
      </c>
      <c r="Y52" t="s">
        <v>295</v>
      </c>
      <c r="Z52" t="s">
        <v>183</v>
      </c>
      <c r="AA52" t="s">
        <v>295</v>
      </c>
      <c r="AC52" t="s">
        <v>98</v>
      </c>
      <c r="AD52" t="s">
        <v>99</v>
      </c>
      <c r="AF52" s="3">
        <v>45658</v>
      </c>
      <c r="AG52" s="2">
        <v>0</v>
      </c>
      <c r="AH52" t="s">
        <v>62</v>
      </c>
      <c r="AI52" t="s">
        <v>57</v>
      </c>
      <c r="AJ52" s="3">
        <v>45886.4272916667</v>
      </c>
    </row>
    <row r="53" spans="1:36">
      <c r="A53" s="2">
        <v>301</v>
      </c>
      <c r="B53" s="2">
        <v>2755</v>
      </c>
      <c r="C53" s="2">
        <v>70567119</v>
      </c>
      <c r="D53" s="2">
        <v>151652842</v>
      </c>
      <c r="E53" t="s">
        <v>267</v>
      </c>
      <c r="F53" s="2">
        <v>9920547</v>
      </c>
      <c r="G53" t="s">
        <v>50</v>
      </c>
      <c r="H53" t="s">
        <v>51</v>
      </c>
      <c r="I53" t="s">
        <v>52</v>
      </c>
      <c r="J53" s="2">
        <v>4028856</v>
      </c>
      <c r="K53" t="s">
        <v>64</v>
      </c>
      <c r="L53" s="2">
        <v>1</v>
      </c>
      <c r="M53" s="2">
        <v>0</v>
      </c>
      <c r="N53" s="2">
        <v>0</v>
      </c>
      <c r="O53" s="2">
        <v>0</v>
      </c>
      <c r="P53" s="2">
        <v>19</v>
      </c>
      <c r="Q53" t="s">
        <v>54</v>
      </c>
      <c r="R53" s="2">
        <v>4311</v>
      </c>
      <c r="S53" t="s">
        <v>268</v>
      </c>
      <c r="T53" t="s">
        <v>56</v>
      </c>
      <c r="U53" t="s">
        <v>57</v>
      </c>
      <c r="V53" t="s">
        <v>57</v>
      </c>
      <c r="X53" s="2">
        <v>850764</v>
      </c>
      <c r="Y53" t="s">
        <v>296</v>
      </c>
      <c r="Z53" t="s">
        <v>297</v>
      </c>
      <c r="AA53" t="s">
        <v>298</v>
      </c>
      <c r="AC53" t="s">
        <v>84</v>
      </c>
      <c r="AD53" t="s">
        <v>85</v>
      </c>
      <c r="AF53" s="3">
        <v>45658</v>
      </c>
      <c r="AG53" s="2">
        <v>0</v>
      </c>
      <c r="AH53" t="s">
        <v>62</v>
      </c>
      <c r="AI53" t="s">
        <v>57</v>
      </c>
      <c r="AJ53" s="3">
        <v>45891.835787037</v>
      </c>
    </row>
    <row r="54" spans="1:36">
      <c r="A54" s="2">
        <v>301</v>
      </c>
      <c r="B54" s="2">
        <v>2874</v>
      </c>
      <c r="C54" s="2">
        <v>70247637</v>
      </c>
      <c r="D54" s="2">
        <v>151044198</v>
      </c>
      <c r="E54" t="s">
        <v>153</v>
      </c>
      <c r="F54" s="2">
        <v>9920547</v>
      </c>
      <c r="G54" t="s">
        <v>50</v>
      </c>
      <c r="H54" t="s">
        <v>51</v>
      </c>
      <c r="I54" t="s">
        <v>52</v>
      </c>
      <c r="J54" s="2">
        <v>4028856</v>
      </c>
      <c r="K54" t="s">
        <v>64</v>
      </c>
      <c r="L54" s="2">
        <v>1</v>
      </c>
      <c r="M54" s="2">
        <v>0</v>
      </c>
      <c r="N54" s="2">
        <v>0</v>
      </c>
      <c r="O54" s="2">
        <v>0</v>
      </c>
      <c r="P54" s="2">
        <v>19</v>
      </c>
      <c r="Q54" t="s">
        <v>54</v>
      </c>
      <c r="R54" s="2">
        <v>11903</v>
      </c>
      <c r="S54" t="s">
        <v>154</v>
      </c>
      <c r="T54" t="s">
        <v>56</v>
      </c>
      <c r="U54" t="s">
        <v>57</v>
      </c>
      <c r="V54" t="s">
        <v>57</v>
      </c>
      <c r="X54" s="2">
        <v>4617111</v>
      </c>
      <c r="Y54" t="s">
        <v>299</v>
      </c>
      <c r="Z54" t="s">
        <v>300</v>
      </c>
      <c r="AA54" t="s">
        <v>299</v>
      </c>
      <c r="AC54" t="s">
        <v>98</v>
      </c>
      <c r="AD54" t="s">
        <v>99</v>
      </c>
      <c r="AF54" s="3">
        <v>45658</v>
      </c>
      <c r="AG54" s="2">
        <v>0</v>
      </c>
      <c r="AH54" t="s">
        <v>62</v>
      </c>
      <c r="AI54" t="s">
        <v>57</v>
      </c>
      <c r="AJ54" s="3">
        <v>45885.6158333333</v>
      </c>
    </row>
    <row r="55" spans="1:36">
      <c r="A55" s="2">
        <v>301</v>
      </c>
      <c r="B55" s="2">
        <v>2904</v>
      </c>
      <c r="C55" s="2">
        <v>70383438</v>
      </c>
      <c r="D55" s="2">
        <v>151304576</v>
      </c>
      <c r="E55" t="s">
        <v>301</v>
      </c>
      <c r="F55" s="2">
        <v>9920547</v>
      </c>
      <c r="G55" t="s">
        <v>50</v>
      </c>
      <c r="H55" t="s">
        <v>51</v>
      </c>
      <c r="I55" t="s">
        <v>52</v>
      </c>
      <c r="J55" s="2">
        <v>3606048</v>
      </c>
      <c r="K55" t="s">
        <v>53</v>
      </c>
      <c r="L55" s="2">
        <v>1</v>
      </c>
      <c r="M55" s="2">
        <v>0</v>
      </c>
      <c r="N55" s="2">
        <v>0.01</v>
      </c>
      <c r="O55" s="2">
        <v>-0.01</v>
      </c>
      <c r="P55" s="2">
        <v>169</v>
      </c>
      <c r="Q55" t="s">
        <v>125</v>
      </c>
      <c r="R55" s="2">
        <v>8073</v>
      </c>
      <c r="S55" t="s">
        <v>175</v>
      </c>
      <c r="T55" t="s">
        <v>56</v>
      </c>
      <c r="U55" t="s">
        <v>57</v>
      </c>
      <c r="V55" t="s">
        <v>57</v>
      </c>
      <c r="X55" s="2">
        <v>9715837</v>
      </c>
      <c r="Y55" t="s">
        <v>302</v>
      </c>
      <c r="Z55" t="s">
        <v>303</v>
      </c>
      <c r="AA55" t="s">
        <v>302</v>
      </c>
      <c r="AC55" t="s">
        <v>174</v>
      </c>
      <c r="AD55" t="s">
        <v>175</v>
      </c>
      <c r="AE55" s="3">
        <v>46357</v>
      </c>
      <c r="AF55" s="3">
        <v>45310</v>
      </c>
      <c r="AG55" s="2">
        <v>0</v>
      </c>
      <c r="AH55" t="s">
        <v>62</v>
      </c>
      <c r="AI55" t="s">
        <v>57</v>
      </c>
      <c r="AJ55" s="3">
        <v>45888.411712963</v>
      </c>
    </row>
    <row r="56" spans="1:36">
      <c r="A56" s="2">
        <v>301</v>
      </c>
      <c r="B56" s="2">
        <v>2914</v>
      </c>
      <c r="C56" s="2">
        <v>70161174</v>
      </c>
      <c r="D56" s="2">
        <v>150875944</v>
      </c>
      <c r="E56" t="s">
        <v>221</v>
      </c>
      <c r="F56" s="2">
        <v>9920547</v>
      </c>
      <c r="G56" t="s">
        <v>50</v>
      </c>
      <c r="H56" t="s">
        <v>51</v>
      </c>
      <c r="I56" t="s">
        <v>52</v>
      </c>
      <c r="J56" s="2">
        <v>4028856</v>
      </c>
      <c r="K56" t="s">
        <v>64</v>
      </c>
      <c r="L56" s="2">
        <v>1</v>
      </c>
      <c r="M56" s="2">
        <v>0</v>
      </c>
      <c r="N56" s="2">
        <v>0</v>
      </c>
      <c r="O56" s="2">
        <v>0</v>
      </c>
      <c r="P56" s="2">
        <v>19</v>
      </c>
      <c r="Q56" t="s">
        <v>54</v>
      </c>
      <c r="R56" s="2">
        <v>7379</v>
      </c>
      <c r="S56" t="s">
        <v>304</v>
      </c>
      <c r="T56" t="s">
        <v>56</v>
      </c>
      <c r="U56" t="s">
        <v>57</v>
      </c>
      <c r="V56" t="s">
        <v>57</v>
      </c>
      <c r="X56" s="2">
        <v>4726652</v>
      </c>
      <c r="Y56" t="s">
        <v>305</v>
      </c>
      <c r="Z56" t="s">
        <v>306</v>
      </c>
      <c r="AA56" t="s">
        <v>305</v>
      </c>
      <c r="AC56" t="s">
        <v>129</v>
      </c>
      <c r="AD56" t="s">
        <v>130</v>
      </c>
      <c r="AF56" s="3">
        <v>45658</v>
      </c>
      <c r="AG56" s="2">
        <v>0</v>
      </c>
      <c r="AH56" t="s">
        <v>62</v>
      </c>
      <c r="AI56" t="s">
        <v>57</v>
      </c>
      <c r="AJ56" s="3">
        <v>45883.8111342593</v>
      </c>
    </row>
    <row r="57" spans="1:36">
      <c r="A57" s="2">
        <v>301</v>
      </c>
      <c r="B57" s="2">
        <v>117184</v>
      </c>
      <c r="C57" s="2">
        <v>70385174</v>
      </c>
      <c r="D57" s="2">
        <v>151307947</v>
      </c>
      <c r="E57" t="s">
        <v>142</v>
      </c>
      <c r="F57" s="2">
        <v>9920547</v>
      </c>
      <c r="G57" t="s">
        <v>50</v>
      </c>
      <c r="H57" t="s">
        <v>51</v>
      </c>
      <c r="I57" t="s">
        <v>52</v>
      </c>
      <c r="J57" s="2">
        <v>4028856</v>
      </c>
      <c r="K57" t="s">
        <v>64</v>
      </c>
      <c r="L57" s="2">
        <v>1</v>
      </c>
      <c r="M57" s="2">
        <v>0</v>
      </c>
      <c r="N57" s="2">
        <v>0</v>
      </c>
      <c r="O57" s="2">
        <v>0</v>
      </c>
      <c r="P57" s="2">
        <v>171</v>
      </c>
      <c r="Q57" t="s">
        <v>137</v>
      </c>
      <c r="R57" s="2">
        <v>27739</v>
      </c>
      <c r="S57" t="s">
        <v>143</v>
      </c>
      <c r="T57" t="s">
        <v>56</v>
      </c>
      <c r="U57" t="s">
        <v>57</v>
      </c>
      <c r="V57" t="s">
        <v>57</v>
      </c>
      <c r="X57" s="2">
        <v>11819011</v>
      </c>
      <c r="Y57" t="s">
        <v>307</v>
      </c>
      <c r="Z57" t="s">
        <v>308</v>
      </c>
      <c r="AA57" t="s">
        <v>307</v>
      </c>
      <c r="AC57" t="s">
        <v>70</v>
      </c>
      <c r="AD57" t="s">
        <v>71</v>
      </c>
      <c r="AF57" s="3">
        <v>45658</v>
      </c>
      <c r="AG57" s="2">
        <v>0</v>
      </c>
      <c r="AH57" t="s">
        <v>62</v>
      </c>
      <c r="AI57" t="s">
        <v>57</v>
      </c>
      <c r="AJ57" s="3">
        <v>45888.4260069444</v>
      </c>
    </row>
    <row r="58" spans="1:36">
      <c r="A58" s="2">
        <v>301</v>
      </c>
      <c r="B58" s="2">
        <v>2778</v>
      </c>
      <c r="C58" s="2">
        <v>70209876</v>
      </c>
      <c r="D58" s="2">
        <v>150970352</v>
      </c>
      <c r="E58" t="s">
        <v>309</v>
      </c>
      <c r="F58" s="2">
        <v>9920547</v>
      </c>
      <c r="G58" t="s">
        <v>50</v>
      </c>
      <c r="H58" t="s">
        <v>51</v>
      </c>
      <c r="I58" t="s">
        <v>52</v>
      </c>
      <c r="J58" s="2">
        <v>4028856</v>
      </c>
      <c r="K58" t="s">
        <v>64</v>
      </c>
      <c r="L58" s="2">
        <v>1</v>
      </c>
      <c r="M58" s="2">
        <v>0</v>
      </c>
      <c r="N58" s="2">
        <v>0</v>
      </c>
      <c r="O58" s="2">
        <v>0</v>
      </c>
      <c r="P58" s="2">
        <v>171</v>
      </c>
      <c r="Q58" t="s">
        <v>137</v>
      </c>
      <c r="R58" s="2">
        <v>5457</v>
      </c>
      <c r="S58" t="s">
        <v>310</v>
      </c>
      <c r="T58" t="s">
        <v>56</v>
      </c>
      <c r="U58" t="s">
        <v>57</v>
      </c>
      <c r="V58" t="s">
        <v>57</v>
      </c>
      <c r="X58" s="2">
        <v>3688934</v>
      </c>
      <c r="Y58" t="s">
        <v>311</v>
      </c>
      <c r="Z58" t="s">
        <v>312</v>
      </c>
      <c r="AA58" t="s">
        <v>311</v>
      </c>
      <c r="AC58" t="s">
        <v>151</v>
      </c>
      <c r="AD58" t="s">
        <v>152</v>
      </c>
      <c r="AF58" s="3">
        <v>45658</v>
      </c>
      <c r="AG58" s="2">
        <v>0</v>
      </c>
      <c r="AH58" t="s">
        <v>62</v>
      </c>
      <c r="AI58" t="s">
        <v>57</v>
      </c>
      <c r="AJ58" s="3">
        <v>45884.8042013889</v>
      </c>
    </row>
    <row r="59" spans="1:36">
      <c r="A59" s="2">
        <v>301</v>
      </c>
      <c r="B59" s="2">
        <v>2722</v>
      </c>
      <c r="C59" s="2">
        <v>70747786</v>
      </c>
      <c r="D59" s="2">
        <v>151997065</v>
      </c>
      <c r="E59" t="s">
        <v>313</v>
      </c>
      <c r="F59" s="2">
        <v>9920547</v>
      </c>
      <c r="G59" t="s">
        <v>50</v>
      </c>
      <c r="H59" t="s">
        <v>51</v>
      </c>
      <c r="I59" t="s">
        <v>52</v>
      </c>
      <c r="J59" s="2">
        <v>4028856</v>
      </c>
      <c r="K59" t="s">
        <v>64</v>
      </c>
      <c r="L59" s="2">
        <v>1</v>
      </c>
      <c r="M59" s="2">
        <v>0</v>
      </c>
      <c r="N59" s="2">
        <v>0</v>
      </c>
      <c r="O59" s="2">
        <v>0</v>
      </c>
      <c r="P59" s="2">
        <v>1</v>
      </c>
      <c r="Q59" t="s">
        <v>115</v>
      </c>
      <c r="R59" s="2">
        <v>29658</v>
      </c>
      <c r="S59" t="s">
        <v>314</v>
      </c>
      <c r="T59" t="s">
        <v>56</v>
      </c>
      <c r="U59" t="s">
        <v>57</v>
      </c>
      <c r="V59" t="s">
        <v>57</v>
      </c>
      <c r="X59" s="2">
        <v>32155494</v>
      </c>
      <c r="Y59" t="s">
        <v>315</v>
      </c>
      <c r="Z59" t="s">
        <v>316</v>
      </c>
      <c r="AA59" t="s">
        <v>317</v>
      </c>
      <c r="AC59" t="s">
        <v>84</v>
      </c>
      <c r="AD59" t="s">
        <v>85</v>
      </c>
      <c r="AF59" s="3">
        <v>45658</v>
      </c>
      <c r="AG59" s="2">
        <v>0</v>
      </c>
      <c r="AH59" t="s">
        <v>62</v>
      </c>
      <c r="AI59" t="s">
        <v>57</v>
      </c>
      <c r="AJ59" s="3">
        <v>45895.554525463</v>
      </c>
    </row>
    <row r="60" spans="1:36">
      <c r="A60" s="2">
        <v>301</v>
      </c>
      <c r="B60" s="2">
        <v>2804</v>
      </c>
      <c r="C60" s="2">
        <v>70241535</v>
      </c>
      <c r="D60" s="2">
        <v>151032704</v>
      </c>
      <c r="E60" t="s">
        <v>318</v>
      </c>
      <c r="F60" s="2">
        <v>9920547</v>
      </c>
      <c r="G60" t="s">
        <v>50</v>
      </c>
      <c r="H60" t="s">
        <v>51</v>
      </c>
      <c r="I60" t="s">
        <v>52</v>
      </c>
      <c r="J60" s="2">
        <v>4028856</v>
      </c>
      <c r="K60" t="s">
        <v>64</v>
      </c>
      <c r="L60" s="2">
        <v>1</v>
      </c>
      <c r="M60" s="2">
        <v>0</v>
      </c>
      <c r="N60" s="2">
        <v>0</v>
      </c>
      <c r="O60" s="2">
        <v>0</v>
      </c>
      <c r="P60" s="2">
        <v>1</v>
      </c>
      <c r="Q60" t="s">
        <v>115</v>
      </c>
      <c r="R60" s="2">
        <v>10907</v>
      </c>
      <c r="S60" t="s">
        <v>319</v>
      </c>
      <c r="T60" t="s">
        <v>56</v>
      </c>
      <c r="U60" t="s">
        <v>57</v>
      </c>
      <c r="V60" t="s">
        <v>57</v>
      </c>
      <c r="X60" s="2">
        <v>4771892</v>
      </c>
      <c r="Y60" t="s">
        <v>320</v>
      </c>
      <c r="Z60" t="s">
        <v>321</v>
      </c>
      <c r="AA60" t="s">
        <v>320</v>
      </c>
      <c r="AC60" t="s">
        <v>151</v>
      </c>
      <c r="AD60" t="s">
        <v>152</v>
      </c>
      <c r="AF60" s="3">
        <v>45658</v>
      </c>
      <c r="AG60" s="2">
        <v>0</v>
      </c>
      <c r="AH60" t="s">
        <v>62</v>
      </c>
      <c r="AI60" t="s">
        <v>57</v>
      </c>
      <c r="AJ60" s="3">
        <v>45885.5134027778</v>
      </c>
    </row>
    <row r="61" spans="1:36">
      <c r="A61" s="2">
        <v>301</v>
      </c>
      <c r="B61" s="2">
        <v>104838</v>
      </c>
      <c r="C61" s="2">
        <v>70215802</v>
      </c>
      <c r="D61" s="2">
        <v>150980870</v>
      </c>
      <c r="E61" t="s">
        <v>322</v>
      </c>
      <c r="F61" s="2">
        <v>9920547</v>
      </c>
      <c r="G61" t="s">
        <v>50</v>
      </c>
      <c r="H61" t="s">
        <v>51</v>
      </c>
      <c r="I61" t="s">
        <v>52</v>
      </c>
      <c r="J61" s="2">
        <v>3606048</v>
      </c>
      <c r="K61" t="s">
        <v>53</v>
      </c>
      <c r="L61" s="2">
        <v>1</v>
      </c>
      <c r="M61" s="2">
        <v>0</v>
      </c>
      <c r="N61" s="2">
        <v>0.01</v>
      </c>
      <c r="O61" s="2">
        <v>-0.01</v>
      </c>
      <c r="P61" s="2">
        <v>163</v>
      </c>
      <c r="Q61" t="s">
        <v>65</v>
      </c>
      <c r="R61" s="2">
        <v>29889</v>
      </c>
      <c r="S61" t="s">
        <v>323</v>
      </c>
      <c r="T61" t="s">
        <v>56</v>
      </c>
      <c r="U61" t="s">
        <v>57</v>
      </c>
      <c r="V61" t="s">
        <v>57</v>
      </c>
      <c r="X61" s="2">
        <v>4844254</v>
      </c>
      <c r="Y61" t="s">
        <v>324</v>
      </c>
      <c r="Z61" t="s">
        <v>325</v>
      </c>
      <c r="AA61" t="s">
        <v>324</v>
      </c>
      <c r="AC61" t="s">
        <v>129</v>
      </c>
      <c r="AD61" t="s">
        <v>130</v>
      </c>
      <c r="AE61" s="3">
        <v>46357</v>
      </c>
      <c r="AF61" s="3">
        <v>45310</v>
      </c>
      <c r="AG61" s="2">
        <v>0</v>
      </c>
      <c r="AH61" t="s">
        <v>62</v>
      </c>
      <c r="AI61" t="s">
        <v>57</v>
      </c>
      <c r="AJ61" s="3">
        <v>45884.8546990741</v>
      </c>
    </row>
    <row r="62" spans="1:36">
      <c r="A62" s="2">
        <v>301</v>
      </c>
      <c r="B62" s="2">
        <v>105267</v>
      </c>
      <c r="C62" s="2">
        <v>70021312</v>
      </c>
      <c r="D62" s="2">
        <v>150608011</v>
      </c>
      <c r="E62" t="s">
        <v>326</v>
      </c>
      <c r="F62" s="2">
        <v>9920547</v>
      </c>
      <c r="G62" t="s">
        <v>50</v>
      </c>
      <c r="H62" t="s">
        <v>51</v>
      </c>
      <c r="I62" t="s">
        <v>52</v>
      </c>
      <c r="J62" s="2">
        <v>4028856</v>
      </c>
      <c r="K62" t="s">
        <v>64</v>
      </c>
      <c r="L62" s="2">
        <v>1</v>
      </c>
      <c r="M62" s="2">
        <v>0</v>
      </c>
      <c r="N62" s="2">
        <v>0</v>
      </c>
      <c r="O62" s="2">
        <v>0</v>
      </c>
      <c r="P62" s="2">
        <v>163</v>
      </c>
      <c r="Q62" t="s">
        <v>65</v>
      </c>
      <c r="R62" s="2">
        <v>8060</v>
      </c>
      <c r="S62" t="s">
        <v>327</v>
      </c>
      <c r="T62" t="s">
        <v>56</v>
      </c>
      <c r="U62" t="s">
        <v>57</v>
      </c>
      <c r="V62" t="s">
        <v>57</v>
      </c>
      <c r="X62" s="2">
        <v>4671085</v>
      </c>
      <c r="Y62" t="s">
        <v>328</v>
      </c>
      <c r="Z62" t="s">
        <v>329</v>
      </c>
      <c r="AA62" t="s">
        <v>328</v>
      </c>
      <c r="AC62" t="s">
        <v>151</v>
      </c>
      <c r="AD62" t="s">
        <v>152</v>
      </c>
      <c r="AF62" s="3">
        <v>45658</v>
      </c>
      <c r="AG62" s="2">
        <v>0</v>
      </c>
      <c r="AH62" t="s">
        <v>62</v>
      </c>
      <c r="AI62" t="s">
        <v>57</v>
      </c>
      <c r="AJ62" s="3">
        <v>45880.9218634259</v>
      </c>
    </row>
    <row r="63" spans="1:36">
      <c r="A63" s="2">
        <v>301</v>
      </c>
      <c r="B63" s="2">
        <v>2595</v>
      </c>
      <c r="C63" s="2">
        <v>70354296</v>
      </c>
      <c r="D63" s="2">
        <v>151249476</v>
      </c>
      <c r="E63" t="s">
        <v>256</v>
      </c>
      <c r="F63" s="2">
        <v>9920547</v>
      </c>
      <c r="G63" t="s">
        <v>50</v>
      </c>
      <c r="H63" t="s">
        <v>51</v>
      </c>
      <c r="I63" t="s">
        <v>52</v>
      </c>
      <c r="J63" s="2">
        <v>4028856</v>
      </c>
      <c r="K63" t="s">
        <v>64</v>
      </c>
      <c r="L63" s="2">
        <v>1</v>
      </c>
      <c r="M63" s="2">
        <v>0</v>
      </c>
      <c r="N63" s="2">
        <v>0</v>
      </c>
      <c r="O63" s="2">
        <v>0</v>
      </c>
      <c r="P63" s="2">
        <v>1</v>
      </c>
      <c r="Q63" t="s">
        <v>115</v>
      </c>
      <c r="R63" s="2">
        <v>991137</v>
      </c>
      <c r="S63" t="s">
        <v>330</v>
      </c>
      <c r="T63" t="s">
        <v>56</v>
      </c>
      <c r="U63" t="s">
        <v>57</v>
      </c>
      <c r="V63" t="s">
        <v>57</v>
      </c>
      <c r="X63" s="2">
        <v>10110094</v>
      </c>
      <c r="Y63" t="s">
        <v>331</v>
      </c>
      <c r="Z63" t="s">
        <v>332</v>
      </c>
      <c r="AA63" t="s">
        <v>331</v>
      </c>
      <c r="AC63" t="s">
        <v>201</v>
      </c>
      <c r="AD63" t="s">
        <v>202</v>
      </c>
      <c r="AF63" s="3">
        <v>45658</v>
      </c>
      <c r="AG63" s="2">
        <v>0</v>
      </c>
      <c r="AH63" t="s">
        <v>62</v>
      </c>
      <c r="AI63" t="s">
        <v>57</v>
      </c>
      <c r="AJ63" s="3">
        <v>45887.7226041667</v>
      </c>
    </row>
    <row r="64" spans="1:36">
      <c r="A64" s="2">
        <v>301</v>
      </c>
      <c r="B64" s="2">
        <v>2512</v>
      </c>
      <c r="C64" s="2">
        <v>70316193</v>
      </c>
      <c r="D64" s="2">
        <v>151175435</v>
      </c>
      <c r="E64" t="s">
        <v>333</v>
      </c>
      <c r="F64" s="2">
        <v>9920547</v>
      </c>
      <c r="G64" t="s">
        <v>50</v>
      </c>
      <c r="H64" t="s">
        <v>51</v>
      </c>
      <c r="I64" t="s">
        <v>52</v>
      </c>
      <c r="J64" s="2">
        <v>4028856</v>
      </c>
      <c r="K64" t="s">
        <v>64</v>
      </c>
      <c r="L64" s="2">
        <v>1</v>
      </c>
      <c r="M64" s="2">
        <v>0</v>
      </c>
      <c r="N64" s="2">
        <v>0</v>
      </c>
      <c r="O64" s="2">
        <v>0</v>
      </c>
      <c r="P64" s="2">
        <v>163</v>
      </c>
      <c r="Q64" t="s">
        <v>65</v>
      </c>
      <c r="R64" s="2">
        <v>7046</v>
      </c>
      <c r="S64" t="s">
        <v>334</v>
      </c>
      <c r="T64" t="s">
        <v>56</v>
      </c>
      <c r="U64" t="s">
        <v>57</v>
      </c>
      <c r="V64" t="s">
        <v>57</v>
      </c>
      <c r="X64" s="2">
        <v>13175222</v>
      </c>
      <c r="Y64" t="s">
        <v>335</v>
      </c>
      <c r="Z64" t="s">
        <v>336</v>
      </c>
      <c r="AA64" t="s">
        <v>335</v>
      </c>
      <c r="AC64" t="s">
        <v>70</v>
      </c>
      <c r="AD64" t="s">
        <v>71</v>
      </c>
      <c r="AF64" s="3">
        <v>45658</v>
      </c>
      <c r="AG64" s="2">
        <v>0</v>
      </c>
      <c r="AH64" t="s">
        <v>62</v>
      </c>
      <c r="AI64" t="s">
        <v>57</v>
      </c>
      <c r="AJ64" s="3">
        <v>45886.8458796296</v>
      </c>
    </row>
    <row r="65" spans="1:36">
      <c r="A65" s="2">
        <v>301</v>
      </c>
      <c r="B65" s="2">
        <v>113025</v>
      </c>
      <c r="C65" s="2">
        <v>70161734</v>
      </c>
      <c r="D65" s="2">
        <v>150877634</v>
      </c>
      <c r="E65" t="s">
        <v>88</v>
      </c>
      <c r="F65" s="2">
        <v>9920547</v>
      </c>
      <c r="G65" t="s">
        <v>50</v>
      </c>
      <c r="H65" t="s">
        <v>51</v>
      </c>
      <c r="I65" t="s">
        <v>52</v>
      </c>
      <c r="J65" s="2">
        <v>4028856</v>
      </c>
      <c r="K65" t="s">
        <v>64</v>
      </c>
      <c r="L65" s="2">
        <v>1</v>
      </c>
      <c r="M65" s="2">
        <v>0</v>
      </c>
      <c r="N65" s="2">
        <v>0.01</v>
      </c>
      <c r="O65" s="2">
        <v>-0.01</v>
      </c>
      <c r="P65" s="2">
        <v>162</v>
      </c>
      <c r="Q65" t="s">
        <v>337</v>
      </c>
      <c r="R65" s="2">
        <v>15145</v>
      </c>
      <c r="S65" t="s">
        <v>338</v>
      </c>
      <c r="T65" t="s">
        <v>56</v>
      </c>
      <c r="U65" t="s">
        <v>57</v>
      </c>
      <c r="V65" t="s">
        <v>57</v>
      </c>
      <c r="X65" s="2">
        <v>4552688</v>
      </c>
      <c r="Y65" t="s">
        <v>339</v>
      </c>
      <c r="Z65" t="s">
        <v>340</v>
      </c>
      <c r="AA65" t="s">
        <v>339</v>
      </c>
      <c r="AC65" t="s">
        <v>84</v>
      </c>
      <c r="AD65" t="s">
        <v>85</v>
      </c>
      <c r="AF65" s="3">
        <v>45658</v>
      </c>
      <c r="AG65" s="2">
        <v>0</v>
      </c>
      <c r="AH65" t="s">
        <v>62</v>
      </c>
      <c r="AI65" t="s">
        <v>57</v>
      </c>
      <c r="AJ65" s="3">
        <v>45883.8195601852</v>
      </c>
    </row>
    <row r="66" spans="1:36">
      <c r="A66" s="2">
        <v>301</v>
      </c>
      <c r="B66" s="2">
        <v>114286</v>
      </c>
      <c r="C66" s="2">
        <v>70169673</v>
      </c>
      <c r="D66" s="2">
        <v>150891561</v>
      </c>
      <c r="E66" t="s">
        <v>231</v>
      </c>
      <c r="F66" s="2">
        <v>9920547</v>
      </c>
      <c r="G66" t="s">
        <v>50</v>
      </c>
      <c r="H66" t="s">
        <v>51</v>
      </c>
      <c r="I66" t="s">
        <v>52</v>
      </c>
      <c r="J66" s="2">
        <v>4028856</v>
      </c>
      <c r="K66" t="s">
        <v>64</v>
      </c>
      <c r="L66" s="2">
        <v>1</v>
      </c>
      <c r="M66" s="2">
        <v>0</v>
      </c>
      <c r="N66" s="2">
        <v>0</v>
      </c>
      <c r="O66" s="2">
        <v>0</v>
      </c>
      <c r="P66" s="2">
        <v>169</v>
      </c>
      <c r="Q66" t="s">
        <v>125</v>
      </c>
      <c r="R66" s="2">
        <v>16266</v>
      </c>
      <c r="S66" t="s">
        <v>232</v>
      </c>
      <c r="T66" t="s">
        <v>56</v>
      </c>
      <c r="U66" t="s">
        <v>57</v>
      </c>
      <c r="V66" t="s">
        <v>57</v>
      </c>
      <c r="X66" s="2">
        <v>31037768</v>
      </c>
      <c r="Y66" t="s">
        <v>341</v>
      </c>
      <c r="Z66" t="s">
        <v>329</v>
      </c>
      <c r="AA66" t="s">
        <v>342</v>
      </c>
      <c r="AC66" t="s">
        <v>84</v>
      </c>
      <c r="AD66" t="s">
        <v>85</v>
      </c>
      <c r="AF66" s="3">
        <v>45658</v>
      </c>
      <c r="AG66" s="2">
        <v>0</v>
      </c>
      <c r="AH66" t="s">
        <v>62</v>
      </c>
      <c r="AI66" t="s">
        <v>57</v>
      </c>
      <c r="AJ66" s="3">
        <v>45883.8898842593</v>
      </c>
    </row>
    <row r="67" spans="1:36">
      <c r="A67" s="2">
        <v>301</v>
      </c>
      <c r="B67" s="2">
        <v>2910</v>
      </c>
      <c r="C67" s="2">
        <v>69984656</v>
      </c>
      <c r="D67" s="2">
        <v>150540158</v>
      </c>
      <c r="E67" t="s">
        <v>124</v>
      </c>
      <c r="F67" s="2">
        <v>9920547</v>
      </c>
      <c r="G67" t="s">
        <v>50</v>
      </c>
      <c r="H67" t="s">
        <v>51</v>
      </c>
      <c r="I67" t="s">
        <v>52</v>
      </c>
      <c r="J67" s="2">
        <v>4028856</v>
      </c>
      <c r="K67" t="s">
        <v>64</v>
      </c>
      <c r="L67" s="2">
        <v>1</v>
      </c>
      <c r="M67" s="2">
        <v>0</v>
      </c>
      <c r="N67" s="2">
        <v>0</v>
      </c>
      <c r="O67" s="2">
        <v>0</v>
      </c>
      <c r="P67" s="2">
        <v>19</v>
      </c>
      <c r="Q67" t="s">
        <v>54</v>
      </c>
      <c r="R67" s="2">
        <v>29181</v>
      </c>
      <c r="S67" t="s">
        <v>343</v>
      </c>
      <c r="T67" t="s">
        <v>56</v>
      </c>
      <c r="U67" t="s">
        <v>57</v>
      </c>
      <c r="V67" t="s">
        <v>57</v>
      </c>
      <c r="X67" s="2">
        <v>361634</v>
      </c>
      <c r="Y67" t="s">
        <v>344</v>
      </c>
      <c r="Z67" t="s">
        <v>345</v>
      </c>
      <c r="AA67" t="s">
        <v>346</v>
      </c>
      <c r="AC67" t="s">
        <v>129</v>
      </c>
      <c r="AD67" t="s">
        <v>130</v>
      </c>
      <c r="AF67" s="3">
        <v>45658</v>
      </c>
      <c r="AG67" s="2">
        <v>0</v>
      </c>
      <c r="AH67" t="s">
        <v>62</v>
      </c>
      <c r="AI67" t="s">
        <v>57</v>
      </c>
      <c r="AJ67" s="3">
        <v>45880.4629050926</v>
      </c>
    </row>
    <row r="68" spans="1:36">
      <c r="A68" s="2">
        <v>301</v>
      </c>
      <c r="B68" s="2">
        <v>117184</v>
      </c>
      <c r="C68" s="2">
        <v>70872881</v>
      </c>
      <c r="D68" s="2">
        <v>152237401</v>
      </c>
      <c r="E68" t="s">
        <v>142</v>
      </c>
      <c r="F68" s="2">
        <v>9920547</v>
      </c>
      <c r="G68" t="s">
        <v>50</v>
      </c>
      <c r="H68" t="s">
        <v>51</v>
      </c>
      <c r="I68" t="s">
        <v>52</v>
      </c>
      <c r="J68" s="2">
        <v>4028856</v>
      </c>
      <c r="K68" t="s">
        <v>64</v>
      </c>
      <c r="L68" s="2">
        <v>1</v>
      </c>
      <c r="M68" s="2">
        <v>0</v>
      </c>
      <c r="N68" s="2">
        <v>0</v>
      </c>
      <c r="O68" s="2">
        <v>0</v>
      </c>
      <c r="P68" s="2">
        <v>163</v>
      </c>
      <c r="Q68" t="s">
        <v>65</v>
      </c>
      <c r="R68" s="2">
        <v>27739</v>
      </c>
      <c r="S68" t="s">
        <v>143</v>
      </c>
      <c r="T68" t="s">
        <v>56</v>
      </c>
      <c r="U68" t="s">
        <v>57</v>
      </c>
      <c r="V68" t="s">
        <v>57</v>
      </c>
      <c r="X68" s="2">
        <v>19868258</v>
      </c>
      <c r="Y68" t="s">
        <v>347</v>
      </c>
      <c r="Z68" t="s">
        <v>348</v>
      </c>
      <c r="AA68" t="s">
        <v>347</v>
      </c>
      <c r="AC68" t="s">
        <v>70</v>
      </c>
      <c r="AD68" t="s">
        <v>71</v>
      </c>
      <c r="AF68" s="3">
        <v>45658</v>
      </c>
      <c r="AG68" s="2">
        <v>0</v>
      </c>
      <c r="AH68" t="s">
        <v>62</v>
      </c>
      <c r="AI68" t="s">
        <v>57</v>
      </c>
      <c r="AJ68" s="3">
        <v>45897.8627662037</v>
      </c>
    </row>
    <row r="69" spans="1:36">
      <c r="A69" s="2">
        <v>301</v>
      </c>
      <c r="B69" s="2">
        <v>118074</v>
      </c>
      <c r="C69" s="2">
        <v>70244753</v>
      </c>
      <c r="D69" s="2">
        <v>151039104</v>
      </c>
      <c r="E69" t="s">
        <v>79</v>
      </c>
      <c r="F69" s="2">
        <v>9920547</v>
      </c>
      <c r="G69" t="s">
        <v>50</v>
      </c>
      <c r="H69" t="s">
        <v>51</v>
      </c>
      <c r="I69" t="s">
        <v>52</v>
      </c>
      <c r="J69" s="2">
        <v>4096557</v>
      </c>
      <c r="K69" t="s">
        <v>80</v>
      </c>
      <c r="L69" s="2">
        <v>1</v>
      </c>
      <c r="M69" s="2">
        <v>0</v>
      </c>
      <c r="N69" s="2">
        <v>0.01</v>
      </c>
      <c r="O69" s="2">
        <v>-0.01</v>
      </c>
      <c r="P69" s="2">
        <v>163</v>
      </c>
      <c r="Q69" t="s">
        <v>65</v>
      </c>
      <c r="R69" s="2">
        <v>4304</v>
      </c>
      <c r="S69" t="s">
        <v>349</v>
      </c>
      <c r="T69" t="s">
        <v>56</v>
      </c>
      <c r="U69" t="s">
        <v>57</v>
      </c>
      <c r="V69" t="s">
        <v>57</v>
      </c>
      <c r="X69" s="2">
        <v>3462550</v>
      </c>
      <c r="Y69" t="s">
        <v>350</v>
      </c>
      <c r="Z69" t="s">
        <v>351</v>
      </c>
      <c r="AA69" t="s">
        <v>350</v>
      </c>
      <c r="AC69" t="s">
        <v>84</v>
      </c>
      <c r="AD69" t="s">
        <v>85</v>
      </c>
      <c r="AF69" s="3">
        <v>45709</v>
      </c>
      <c r="AG69" s="2">
        <v>0</v>
      </c>
      <c r="AH69" t="s">
        <v>62</v>
      </c>
      <c r="AI69" t="s">
        <v>57</v>
      </c>
      <c r="AJ69" s="3">
        <v>45885.5714930556</v>
      </c>
    </row>
    <row r="70" spans="1:36">
      <c r="A70" s="2">
        <v>301</v>
      </c>
      <c r="B70" s="2">
        <v>114844</v>
      </c>
      <c r="C70" s="2">
        <v>70317678</v>
      </c>
      <c r="D70" s="2">
        <v>151177666</v>
      </c>
      <c r="E70" t="s">
        <v>280</v>
      </c>
      <c r="F70" s="2">
        <v>9920547</v>
      </c>
      <c r="G70" t="s">
        <v>50</v>
      </c>
      <c r="H70" t="s">
        <v>51</v>
      </c>
      <c r="I70" t="s">
        <v>52</v>
      </c>
      <c r="J70" s="2">
        <v>3606048</v>
      </c>
      <c r="K70" t="s">
        <v>53</v>
      </c>
      <c r="L70" s="2">
        <v>1</v>
      </c>
      <c r="M70" s="2">
        <v>0</v>
      </c>
      <c r="N70" s="2">
        <v>0.01</v>
      </c>
      <c r="O70" s="2">
        <v>-0.01</v>
      </c>
      <c r="P70" s="2">
        <v>1</v>
      </c>
      <c r="Q70" t="s">
        <v>115</v>
      </c>
      <c r="R70" s="2">
        <v>13061</v>
      </c>
      <c r="S70" t="s">
        <v>281</v>
      </c>
      <c r="T70" t="s">
        <v>56</v>
      </c>
      <c r="U70" t="s">
        <v>57</v>
      </c>
      <c r="V70" t="s">
        <v>57</v>
      </c>
      <c r="X70" s="2">
        <v>12579333</v>
      </c>
      <c r="Y70" t="s">
        <v>352</v>
      </c>
      <c r="Z70" t="s">
        <v>353</v>
      </c>
      <c r="AA70" t="s">
        <v>352</v>
      </c>
      <c r="AC70" t="s">
        <v>151</v>
      </c>
      <c r="AD70" t="s">
        <v>152</v>
      </c>
      <c r="AE70" s="3">
        <v>46357</v>
      </c>
      <c r="AF70" s="3">
        <v>45310</v>
      </c>
      <c r="AG70" s="2">
        <v>0</v>
      </c>
      <c r="AH70" t="s">
        <v>62</v>
      </c>
      <c r="AI70" t="s">
        <v>57</v>
      </c>
      <c r="AJ70" s="3">
        <v>45886.8562615741</v>
      </c>
    </row>
    <row r="71" spans="1:36">
      <c r="A71" s="2">
        <v>301</v>
      </c>
      <c r="B71" s="2">
        <v>2883</v>
      </c>
      <c r="C71" s="2">
        <v>70314024</v>
      </c>
      <c r="D71" s="2">
        <v>151171923</v>
      </c>
      <c r="E71" t="s">
        <v>354</v>
      </c>
      <c r="F71" s="2">
        <v>9920547</v>
      </c>
      <c r="G71" t="s">
        <v>50</v>
      </c>
      <c r="H71" t="s">
        <v>51</v>
      </c>
      <c r="I71" t="s">
        <v>52</v>
      </c>
      <c r="J71" s="2">
        <v>4028856</v>
      </c>
      <c r="K71" t="s">
        <v>64</v>
      </c>
      <c r="L71" s="2">
        <v>1</v>
      </c>
      <c r="M71" s="2">
        <v>0</v>
      </c>
      <c r="N71" s="2">
        <v>0</v>
      </c>
      <c r="O71" s="2">
        <v>0</v>
      </c>
      <c r="P71" s="2">
        <v>163</v>
      </c>
      <c r="Q71" t="s">
        <v>65</v>
      </c>
      <c r="R71" s="2">
        <v>6492</v>
      </c>
      <c r="S71" t="s">
        <v>355</v>
      </c>
      <c r="T71" t="s">
        <v>56</v>
      </c>
      <c r="U71" t="s">
        <v>57</v>
      </c>
      <c r="V71" t="s">
        <v>57</v>
      </c>
      <c r="X71" s="2">
        <v>691913</v>
      </c>
      <c r="Y71" t="s">
        <v>356</v>
      </c>
      <c r="Z71" t="s">
        <v>357</v>
      </c>
      <c r="AA71" t="s">
        <v>358</v>
      </c>
      <c r="AC71" t="s">
        <v>174</v>
      </c>
      <c r="AD71" t="s">
        <v>175</v>
      </c>
      <c r="AF71" s="3">
        <v>45658</v>
      </c>
      <c r="AG71" s="2">
        <v>0</v>
      </c>
      <c r="AH71" t="s">
        <v>62</v>
      </c>
      <c r="AI71" t="s">
        <v>57</v>
      </c>
      <c r="AJ71" s="3">
        <v>45886.8305787037</v>
      </c>
    </row>
    <row r="72" spans="1:36">
      <c r="A72" s="2">
        <v>301</v>
      </c>
      <c r="B72" s="2">
        <v>103199</v>
      </c>
      <c r="C72" s="2">
        <v>70456447</v>
      </c>
      <c r="D72" s="2">
        <v>151446942</v>
      </c>
      <c r="E72" t="s">
        <v>359</v>
      </c>
      <c r="F72" s="2">
        <v>9920547</v>
      </c>
      <c r="G72" t="s">
        <v>50</v>
      </c>
      <c r="H72" t="s">
        <v>51</v>
      </c>
      <c r="I72" t="s">
        <v>52</v>
      </c>
      <c r="J72" s="2">
        <v>3606048</v>
      </c>
      <c r="K72" t="s">
        <v>53</v>
      </c>
      <c r="L72" s="2">
        <v>1</v>
      </c>
      <c r="M72" s="2">
        <v>0</v>
      </c>
      <c r="N72" s="2">
        <v>0.01</v>
      </c>
      <c r="O72" s="2">
        <v>-0.01</v>
      </c>
      <c r="P72" s="2">
        <v>171</v>
      </c>
      <c r="Q72" t="s">
        <v>137</v>
      </c>
      <c r="R72" s="2">
        <v>6303</v>
      </c>
      <c r="S72" t="s">
        <v>360</v>
      </c>
      <c r="T72" t="s">
        <v>56</v>
      </c>
      <c r="U72" t="s">
        <v>57</v>
      </c>
      <c r="V72" t="s">
        <v>57</v>
      </c>
      <c r="X72" s="2">
        <v>20515063</v>
      </c>
      <c r="Y72" t="s">
        <v>361</v>
      </c>
      <c r="Z72" t="s">
        <v>362</v>
      </c>
      <c r="AA72" t="s">
        <v>361</v>
      </c>
      <c r="AC72" t="s">
        <v>70</v>
      </c>
      <c r="AD72" t="s">
        <v>71</v>
      </c>
      <c r="AE72" s="3">
        <v>46357</v>
      </c>
      <c r="AF72" s="3">
        <v>45310</v>
      </c>
      <c r="AG72" s="2">
        <v>0</v>
      </c>
      <c r="AH72" t="s">
        <v>62</v>
      </c>
      <c r="AI72" t="s">
        <v>57</v>
      </c>
      <c r="AJ72" s="3">
        <v>45889.7588194444</v>
      </c>
    </row>
    <row r="73" spans="1:36">
      <c r="A73" s="2">
        <v>301</v>
      </c>
      <c r="B73" s="2">
        <v>2797</v>
      </c>
      <c r="C73" s="2">
        <v>70351576</v>
      </c>
      <c r="D73" s="2">
        <v>151246263</v>
      </c>
      <c r="E73" t="s">
        <v>363</v>
      </c>
      <c r="F73" s="2">
        <v>9920547</v>
      </c>
      <c r="G73" t="s">
        <v>50</v>
      </c>
      <c r="H73" t="s">
        <v>51</v>
      </c>
      <c r="I73" t="s">
        <v>52</v>
      </c>
      <c r="J73" s="2">
        <v>4028856</v>
      </c>
      <c r="K73" t="s">
        <v>64</v>
      </c>
      <c r="L73" s="2">
        <v>1</v>
      </c>
      <c r="M73" s="2">
        <v>0</v>
      </c>
      <c r="N73" s="2">
        <v>0</v>
      </c>
      <c r="O73" s="2">
        <v>0</v>
      </c>
      <c r="P73" s="2">
        <v>169</v>
      </c>
      <c r="Q73" t="s">
        <v>125</v>
      </c>
      <c r="R73" s="2">
        <v>5527</v>
      </c>
      <c r="S73" t="s">
        <v>364</v>
      </c>
      <c r="T73" t="s">
        <v>56</v>
      </c>
      <c r="U73" t="s">
        <v>57</v>
      </c>
      <c r="V73" t="s">
        <v>57</v>
      </c>
      <c r="X73" s="2">
        <v>23978778</v>
      </c>
      <c r="Y73" t="s">
        <v>365</v>
      </c>
      <c r="Z73" t="s">
        <v>366</v>
      </c>
      <c r="AA73" t="s">
        <v>365</v>
      </c>
      <c r="AC73" t="s">
        <v>151</v>
      </c>
      <c r="AD73" t="s">
        <v>152</v>
      </c>
      <c r="AF73" s="3">
        <v>45658</v>
      </c>
      <c r="AG73" s="2">
        <v>0</v>
      </c>
      <c r="AH73" t="s">
        <v>62</v>
      </c>
      <c r="AI73" t="s">
        <v>57</v>
      </c>
      <c r="AJ73" s="3">
        <v>45887.6985416667</v>
      </c>
    </row>
    <row r="74" spans="1:36">
      <c r="A74" s="2">
        <v>301</v>
      </c>
      <c r="B74" s="2">
        <v>2755</v>
      </c>
      <c r="C74" s="2">
        <v>70556684</v>
      </c>
      <c r="D74" s="2">
        <v>151634569</v>
      </c>
      <c r="E74" t="s">
        <v>267</v>
      </c>
      <c r="F74" s="2">
        <v>9920547</v>
      </c>
      <c r="G74" t="s">
        <v>50</v>
      </c>
      <c r="H74" t="s">
        <v>51</v>
      </c>
      <c r="I74" t="s">
        <v>52</v>
      </c>
      <c r="J74" s="2">
        <v>4028856</v>
      </c>
      <c r="K74" t="s">
        <v>64</v>
      </c>
      <c r="L74" s="2">
        <v>1</v>
      </c>
      <c r="M74" s="2">
        <v>0</v>
      </c>
      <c r="N74" s="2">
        <v>0</v>
      </c>
      <c r="O74" s="2">
        <v>0</v>
      </c>
      <c r="P74" s="2">
        <v>162</v>
      </c>
      <c r="Q74" t="s">
        <v>337</v>
      </c>
      <c r="R74" s="2">
        <v>8233</v>
      </c>
      <c r="S74" t="s">
        <v>367</v>
      </c>
      <c r="T74" t="s">
        <v>56</v>
      </c>
      <c r="U74" t="s">
        <v>57</v>
      </c>
      <c r="V74" t="s">
        <v>57</v>
      </c>
      <c r="X74" s="2">
        <v>3910207</v>
      </c>
      <c r="Y74" t="s">
        <v>368</v>
      </c>
      <c r="Z74" t="s">
        <v>369</v>
      </c>
      <c r="AA74" t="s">
        <v>368</v>
      </c>
      <c r="AC74" t="s">
        <v>84</v>
      </c>
      <c r="AD74" t="s">
        <v>85</v>
      </c>
      <c r="AF74" s="3">
        <v>45658</v>
      </c>
      <c r="AG74" s="2">
        <v>0</v>
      </c>
      <c r="AH74" t="s">
        <v>62</v>
      </c>
      <c r="AI74" t="s">
        <v>57</v>
      </c>
      <c r="AJ74" s="3">
        <v>45891.7259953704</v>
      </c>
    </row>
    <row r="75" spans="1:36">
      <c r="A75" s="2">
        <v>301</v>
      </c>
      <c r="B75" s="2">
        <v>108656</v>
      </c>
      <c r="C75" s="2">
        <v>70388678</v>
      </c>
      <c r="D75" s="2">
        <v>151315529</v>
      </c>
      <c r="E75" t="s">
        <v>370</v>
      </c>
      <c r="F75" s="2">
        <v>9920547</v>
      </c>
      <c r="G75" t="s">
        <v>50</v>
      </c>
      <c r="H75" t="s">
        <v>51</v>
      </c>
      <c r="I75" t="s">
        <v>52</v>
      </c>
      <c r="J75" s="2">
        <v>4028856</v>
      </c>
      <c r="K75" t="s">
        <v>64</v>
      </c>
      <c r="L75" s="2">
        <v>1</v>
      </c>
      <c r="M75" s="2">
        <v>0</v>
      </c>
      <c r="N75" s="2">
        <v>0</v>
      </c>
      <c r="O75" s="2">
        <v>0</v>
      </c>
      <c r="P75" s="2">
        <v>163</v>
      </c>
      <c r="Q75" t="s">
        <v>65</v>
      </c>
      <c r="R75" s="2">
        <v>8489</v>
      </c>
      <c r="S75" t="s">
        <v>371</v>
      </c>
      <c r="T75" t="s">
        <v>56</v>
      </c>
      <c r="U75" t="s">
        <v>57</v>
      </c>
      <c r="V75" t="s">
        <v>57</v>
      </c>
      <c r="X75" s="2">
        <v>4938873</v>
      </c>
      <c r="Y75" t="s">
        <v>372</v>
      </c>
      <c r="Z75" t="s">
        <v>373</v>
      </c>
      <c r="AA75" t="s">
        <v>372</v>
      </c>
      <c r="AC75" t="s">
        <v>77</v>
      </c>
      <c r="AD75" t="s">
        <v>78</v>
      </c>
      <c r="AF75" s="3">
        <v>45658</v>
      </c>
      <c r="AG75" s="2">
        <v>0</v>
      </c>
      <c r="AH75" t="s">
        <v>62</v>
      </c>
      <c r="AI75" t="s">
        <v>57</v>
      </c>
      <c r="AJ75" s="3">
        <v>45888.4629050926</v>
      </c>
    </row>
    <row r="76" spans="1:36">
      <c r="A76" s="2">
        <v>301</v>
      </c>
      <c r="B76" s="2">
        <v>297863</v>
      </c>
      <c r="C76" s="2">
        <v>69871972</v>
      </c>
      <c r="D76" s="2">
        <v>150323769</v>
      </c>
      <c r="E76" t="s">
        <v>374</v>
      </c>
      <c r="F76" s="2">
        <v>9920547</v>
      </c>
      <c r="G76" t="s">
        <v>50</v>
      </c>
      <c r="H76" t="s">
        <v>51</v>
      </c>
      <c r="I76" t="s">
        <v>52</v>
      </c>
      <c r="J76" s="2">
        <v>4028856</v>
      </c>
      <c r="K76" t="s">
        <v>64</v>
      </c>
      <c r="L76" s="2">
        <v>1</v>
      </c>
      <c r="M76" s="2">
        <v>0</v>
      </c>
      <c r="N76" s="2">
        <v>0</v>
      </c>
      <c r="O76" s="2">
        <v>0</v>
      </c>
      <c r="P76" s="2">
        <v>163</v>
      </c>
      <c r="Q76" t="s">
        <v>65</v>
      </c>
      <c r="R76" s="2">
        <v>29822</v>
      </c>
      <c r="S76" t="s">
        <v>375</v>
      </c>
      <c r="T76" t="s">
        <v>56</v>
      </c>
      <c r="U76" t="s">
        <v>57</v>
      </c>
      <c r="V76" t="s">
        <v>57</v>
      </c>
      <c r="X76" s="2">
        <v>32156999</v>
      </c>
      <c r="Y76" t="s">
        <v>376</v>
      </c>
      <c r="Z76" t="s">
        <v>377</v>
      </c>
      <c r="AA76" t="s">
        <v>378</v>
      </c>
      <c r="AC76" t="s">
        <v>151</v>
      </c>
      <c r="AD76" t="s">
        <v>152</v>
      </c>
      <c r="AF76" s="3">
        <v>45658</v>
      </c>
      <c r="AG76" s="2">
        <v>0</v>
      </c>
      <c r="AH76" t="s">
        <v>62</v>
      </c>
      <c r="AI76" t="s">
        <v>57</v>
      </c>
      <c r="AJ76" s="3">
        <v>45877.8846527778</v>
      </c>
    </row>
    <row r="77" spans="1:36">
      <c r="A77" s="2">
        <v>301</v>
      </c>
      <c r="B77" s="2">
        <v>114622</v>
      </c>
      <c r="C77" s="2">
        <v>69891519</v>
      </c>
      <c r="D77" s="2">
        <v>150362662</v>
      </c>
      <c r="E77" t="s">
        <v>379</v>
      </c>
      <c r="F77" s="2">
        <v>9920547</v>
      </c>
      <c r="G77" t="s">
        <v>50</v>
      </c>
      <c r="H77" t="s">
        <v>51</v>
      </c>
      <c r="I77" t="s">
        <v>52</v>
      </c>
      <c r="J77" s="2">
        <v>4028856</v>
      </c>
      <c r="K77" t="s">
        <v>64</v>
      </c>
      <c r="L77" s="2">
        <v>2</v>
      </c>
      <c r="M77" s="2">
        <v>0</v>
      </c>
      <c r="N77" s="2">
        <v>0</v>
      </c>
      <c r="O77" s="2">
        <v>0</v>
      </c>
      <c r="P77" s="2">
        <v>163</v>
      </c>
      <c r="Q77" t="s">
        <v>65</v>
      </c>
      <c r="R77" s="2">
        <v>11143</v>
      </c>
      <c r="S77" t="s">
        <v>380</v>
      </c>
      <c r="T77" t="s">
        <v>56</v>
      </c>
      <c r="U77" t="s">
        <v>57</v>
      </c>
      <c r="V77" t="s">
        <v>57</v>
      </c>
      <c r="X77" s="2">
        <v>22145674</v>
      </c>
      <c r="Y77" t="s">
        <v>381</v>
      </c>
      <c r="Z77" t="s">
        <v>382</v>
      </c>
      <c r="AA77" t="s">
        <v>381</v>
      </c>
      <c r="AC77" t="s">
        <v>70</v>
      </c>
      <c r="AD77" t="s">
        <v>71</v>
      </c>
      <c r="AF77" s="3">
        <v>45658</v>
      </c>
      <c r="AG77" s="2">
        <v>0</v>
      </c>
      <c r="AH77" t="s">
        <v>62</v>
      </c>
      <c r="AI77" t="s">
        <v>57</v>
      </c>
      <c r="AJ77" s="3">
        <v>45878.4736921296</v>
      </c>
    </row>
    <row r="78" spans="1:36">
      <c r="A78" s="2">
        <v>301</v>
      </c>
      <c r="B78" s="2">
        <v>2479</v>
      </c>
      <c r="C78" s="2">
        <v>70116409</v>
      </c>
      <c r="D78" s="2">
        <v>150790308</v>
      </c>
      <c r="E78" t="s">
        <v>131</v>
      </c>
      <c r="F78" s="2">
        <v>9920547</v>
      </c>
      <c r="G78" t="s">
        <v>50</v>
      </c>
      <c r="H78" t="s">
        <v>51</v>
      </c>
      <c r="I78" t="s">
        <v>52</v>
      </c>
      <c r="J78" s="2">
        <v>3606048</v>
      </c>
      <c r="K78" t="s">
        <v>53</v>
      </c>
      <c r="L78" s="2">
        <v>1</v>
      </c>
      <c r="M78" s="2">
        <v>0</v>
      </c>
      <c r="N78" s="2">
        <v>0.01</v>
      </c>
      <c r="O78" s="2">
        <v>-0.01</v>
      </c>
      <c r="P78" s="2">
        <v>163</v>
      </c>
      <c r="Q78" t="s">
        <v>65</v>
      </c>
      <c r="R78" s="2">
        <v>29219</v>
      </c>
      <c r="S78" t="s">
        <v>213</v>
      </c>
      <c r="T78" t="s">
        <v>56</v>
      </c>
      <c r="U78" t="s">
        <v>57</v>
      </c>
      <c r="V78" t="s">
        <v>57</v>
      </c>
      <c r="X78" s="2">
        <v>32139308</v>
      </c>
      <c r="Y78" t="s">
        <v>214</v>
      </c>
      <c r="Z78" t="s">
        <v>215</v>
      </c>
      <c r="AA78" t="s">
        <v>216</v>
      </c>
      <c r="AC78" t="s">
        <v>70</v>
      </c>
      <c r="AD78" t="s">
        <v>71</v>
      </c>
      <c r="AE78" s="3">
        <v>46357</v>
      </c>
      <c r="AF78" s="3">
        <v>45310</v>
      </c>
      <c r="AG78" s="2">
        <v>0</v>
      </c>
      <c r="AH78" t="s">
        <v>62</v>
      </c>
      <c r="AI78" t="s">
        <v>57</v>
      </c>
      <c r="AJ78" s="3">
        <v>45882.8609837963</v>
      </c>
    </row>
    <row r="79" spans="1:36">
      <c r="A79" s="2">
        <v>301</v>
      </c>
      <c r="B79" s="2">
        <v>2751</v>
      </c>
      <c r="C79" s="2">
        <v>70136219</v>
      </c>
      <c r="D79" s="2">
        <v>150828546</v>
      </c>
      <c r="E79" t="s">
        <v>251</v>
      </c>
      <c r="F79" s="2">
        <v>9920547</v>
      </c>
      <c r="G79" t="s">
        <v>50</v>
      </c>
      <c r="H79" t="s">
        <v>51</v>
      </c>
      <c r="I79" t="s">
        <v>52</v>
      </c>
      <c r="J79" s="2">
        <v>4028856</v>
      </c>
      <c r="K79" t="s">
        <v>64</v>
      </c>
      <c r="L79" s="2">
        <v>1</v>
      </c>
      <c r="M79" s="2">
        <v>0</v>
      </c>
      <c r="N79" s="2">
        <v>0</v>
      </c>
      <c r="O79" s="2">
        <v>0</v>
      </c>
      <c r="P79" s="2">
        <v>171</v>
      </c>
      <c r="Q79" t="s">
        <v>137</v>
      </c>
      <c r="R79" s="2">
        <v>28413</v>
      </c>
      <c r="S79" t="s">
        <v>383</v>
      </c>
      <c r="T79" t="s">
        <v>56</v>
      </c>
      <c r="U79" t="s">
        <v>57</v>
      </c>
      <c r="V79" t="s">
        <v>57</v>
      </c>
      <c r="X79" s="2">
        <v>32293752</v>
      </c>
      <c r="Y79" t="s">
        <v>384</v>
      </c>
      <c r="Z79" t="s">
        <v>385</v>
      </c>
      <c r="AA79" t="s">
        <v>386</v>
      </c>
      <c r="AC79" t="s">
        <v>84</v>
      </c>
      <c r="AD79" t="s">
        <v>85</v>
      </c>
      <c r="AF79" s="3">
        <v>45658</v>
      </c>
      <c r="AG79" s="2">
        <v>0</v>
      </c>
      <c r="AH79" t="s">
        <v>62</v>
      </c>
      <c r="AI79" t="s">
        <v>57</v>
      </c>
      <c r="AJ79" s="3">
        <v>45883.4573611111</v>
      </c>
    </row>
    <row r="80" spans="1:36">
      <c r="A80" s="2">
        <v>301</v>
      </c>
      <c r="B80" s="2">
        <v>2741</v>
      </c>
      <c r="C80" s="2">
        <v>69557063</v>
      </c>
      <c r="D80" s="2">
        <v>149726765</v>
      </c>
      <c r="E80" t="s">
        <v>387</v>
      </c>
      <c r="F80" s="2">
        <v>9920547</v>
      </c>
      <c r="G80" t="s">
        <v>50</v>
      </c>
      <c r="H80" t="s">
        <v>51</v>
      </c>
      <c r="I80" t="s">
        <v>52</v>
      </c>
      <c r="J80" s="2">
        <v>4028856</v>
      </c>
      <c r="K80" t="s">
        <v>64</v>
      </c>
      <c r="L80" s="2">
        <v>1</v>
      </c>
      <c r="M80" s="2">
        <v>0</v>
      </c>
      <c r="N80" s="2">
        <v>0</v>
      </c>
      <c r="O80" s="2">
        <v>0</v>
      </c>
      <c r="P80" s="2">
        <v>163</v>
      </c>
      <c r="Q80" t="s">
        <v>65</v>
      </c>
      <c r="R80" s="2">
        <v>6123</v>
      </c>
      <c r="S80" t="s">
        <v>388</v>
      </c>
      <c r="T80" t="s">
        <v>56</v>
      </c>
      <c r="U80" t="s">
        <v>57</v>
      </c>
      <c r="V80" t="s">
        <v>57</v>
      </c>
      <c r="X80" s="2">
        <v>576505</v>
      </c>
      <c r="Y80" t="s">
        <v>389</v>
      </c>
      <c r="Z80" t="s">
        <v>390</v>
      </c>
      <c r="AA80" t="s">
        <v>391</v>
      </c>
      <c r="AC80" t="s">
        <v>84</v>
      </c>
      <c r="AD80" t="s">
        <v>85</v>
      </c>
      <c r="AF80" s="3">
        <v>45658</v>
      </c>
      <c r="AG80" s="2">
        <v>0</v>
      </c>
      <c r="AH80" t="s">
        <v>62</v>
      </c>
      <c r="AI80" t="s">
        <v>57</v>
      </c>
      <c r="AJ80" s="3">
        <v>45871.8038078704</v>
      </c>
    </row>
    <row r="81" spans="1:36">
      <c r="A81" s="2">
        <v>301</v>
      </c>
      <c r="B81" s="2">
        <v>102934</v>
      </c>
      <c r="C81" s="2">
        <v>70457948</v>
      </c>
      <c r="D81" s="2">
        <v>151448344</v>
      </c>
      <c r="E81" t="s">
        <v>392</v>
      </c>
      <c r="F81" s="2">
        <v>9920547</v>
      </c>
      <c r="G81" t="s">
        <v>50</v>
      </c>
      <c r="H81" t="s">
        <v>51</v>
      </c>
      <c r="I81" t="s">
        <v>52</v>
      </c>
      <c r="J81" s="2">
        <v>3951696</v>
      </c>
      <c r="K81" t="s">
        <v>73</v>
      </c>
      <c r="L81" s="2">
        <v>1</v>
      </c>
      <c r="M81" s="2">
        <v>0</v>
      </c>
      <c r="N81" s="2">
        <v>0</v>
      </c>
      <c r="O81" s="2">
        <v>0</v>
      </c>
      <c r="P81" s="2">
        <v>163</v>
      </c>
      <c r="Q81" t="s">
        <v>65</v>
      </c>
      <c r="R81" s="2">
        <v>27699</v>
      </c>
      <c r="S81" t="s">
        <v>367</v>
      </c>
      <c r="T81" t="s">
        <v>56</v>
      </c>
      <c r="U81" t="s">
        <v>57</v>
      </c>
      <c r="V81" t="s">
        <v>57</v>
      </c>
      <c r="X81" s="2">
        <v>4891978</v>
      </c>
      <c r="Y81" t="s">
        <v>393</v>
      </c>
      <c r="Z81" t="s">
        <v>394</v>
      </c>
      <c r="AA81" t="s">
        <v>393</v>
      </c>
      <c r="AC81" t="s">
        <v>151</v>
      </c>
      <c r="AD81" t="s">
        <v>152</v>
      </c>
      <c r="AE81" s="3">
        <v>46721</v>
      </c>
      <c r="AF81" s="3">
        <v>45566</v>
      </c>
      <c r="AG81" s="2">
        <v>0</v>
      </c>
      <c r="AH81" t="s">
        <v>62</v>
      </c>
      <c r="AI81" t="s">
        <v>57</v>
      </c>
      <c r="AJ81" s="3">
        <v>45889.7672337963</v>
      </c>
    </row>
    <row r="82" spans="1:36">
      <c r="A82" s="2">
        <v>301</v>
      </c>
      <c r="B82" s="2">
        <v>2422</v>
      </c>
      <c r="C82" s="2">
        <v>70343608</v>
      </c>
      <c r="D82" s="2">
        <v>151228853</v>
      </c>
      <c r="E82" t="s">
        <v>247</v>
      </c>
      <c r="F82" s="2">
        <v>9920547</v>
      </c>
      <c r="G82" t="s">
        <v>50</v>
      </c>
      <c r="H82" t="s">
        <v>51</v>
      </c>
      <c r="I82" t="s">
        <v>52</v>
      </c>
      <c r="J82" s="2">
        <v>4028856</v>
      </c>
      <c r="K82" t="s">
        <v>64</v>
      </c>
      <c r="L82" s="2">
        <v>1</v>
      </c>
      <c r="M82" s="2">
        <v>0</v>
      </c>
      <c r="N82" s="2">
        <v>0</v>
      </c>
      <c r="O82" s="2">
        <v>0</v>
      </c>
      <c r="P82" s="2">
        <v>19</v>
      </c>
      <c r="Q82" t="s">
        <v>54</v>
      </c>
      <c r="R82" s="2">
        <v>29614</v>
      </c>
      <c r="S82" t="s">
        <v>248</v>
      </c>
      <c r="T82" t="s">
        <v>56</v>
      </c>
      <c r="U82" t="s">
        <v>57</v>
      </c>
      <c r="V82" t="s">
        <v>57</v>
      </c>
      <c r="X82" s="2">
        <v>14634121</v>
      </c>
      <c r="Y82" t="s">
        <v>395</v>
      </c>
      <c r="Z82" t="s">
        <v>396</v>
      </c>
      <c r="AA82" t="s">
        <v>395</v>
      </c>
      <c r="AC82" t="s">
        <v>151</v>
      </c>
      <c r="AD82" t="s">
        <v>152</v>
      </c>
      <c r="AF82" s="3">
        <v>45658</v>
      </c>
      <c r="AG82" s="2">
        <v>0</v>
      </c>
      <c r="AH82" t="s">
        <v>62</v>
      </c>
      <c r="AI82" t="s">
        <v>57</v>
      </c>
      <c r="AJ82" s="3">
        <v>45887.5501736111</v>
      </c>
    </row>
    <row r="83" spans="1:36">
      <c r="A83" s="2">
        <v>301</v>
      </c>
      <c r="B83" s="2">
        <v>2755</v>
      </c>
      <c r="C83" s="2">
        <v>70539496</v>
      </c>
      <c r="D83" s="2">
        <v>151601826</v>
      </c>
      <c r="E83" t="s">
        <v>267</v>
      </c>
      <c r="F83" s="2">
        <v>9920547</v>
      </c>
      <c r="G83" t="s">
        <v>50</v>
      </c>
      <c r="H83" t="s">
        <v>51</v>
      </c>
      <c r="I83" t="s">
        <v>52</v>
      </c>
      <c r="J83" s="2">
        <v>4028856</v>
      </c>
      <c r="K83" t="s">
        <v>64</v>
      </c>
      <c r="L83" s="2">
        <v>1</v>
      </c>
      <c r="M83" s="2">
        <v>0</v>
      </c>
      <c r="N83" s="2">
        <v>0</v>
      </c>
      <c r="O83" s="2">
        <v>0</v>
      </c>
      <c r="P83" s="2">
        <v>19</v>
      </c>
      <c r="Q83" t="s">
        <v>54</v>
      </c>
      <c r="R83" s="2">
        <v>8233</v>
      </c>
      <c r="S83" t="s">
        <v>367</v>
      </c>
      <c r="T83" t="s">
        <v>56</v>
      </c>
      <c r="U83" t="s">
        <v>57</v>
      </c>
      <c r="V83" t="s">
        <v>57</v>
      </c>
      <c r="X83" s="2">
        <v>3783339</v>
      </c>
      <c r="Y83" t="s">
        <v>397</v>
      </c>
      <c r="Z83" t="s">
        <v>398</v>
      </c>
      <c r="AA83" t="s">
        <v>397</v>
      </c>
      <c r="AC83" t="s">
        <v>84</v>
      </c>
      <c r="AD83" t="s">
        <v>85</v>
      </c>
      <c r="AF83" s="3">
        <v>45658</v>
      </c>
      <c r="AG83" s="2">
        <v>0</v>
      </c>
      <c r="AH83" t="s">
        <v>62</v>
      </c>
      <c r="AI83" t="s">
        <v>57</v>
      </c>
      <c r="AJ83" s="3">
        <v>45891.4703240741</v>
      </c>
    </row>
    <row r="84" spans="1:36">
      <c r="A84" s="2">
        <v>301</v>
      </c>
      <c r="B84" s="2">
        <v>2751</v>
      </c>
      <c r="C84" s="2">
        <v>70216976</v>
      </c>
      <c r="D84" s="2">
        <v>150982672</v>
      </c>
      <c r="E84" t="s">
        <v>251</v>
      </c>
      <c r="F84" s="2">
        <v>9920547</v>
      </c>
      <c r="G84" t="s">
        <v>50</v>
      </c>
      <c r="H84" t="s">
        <v>51</v>
      </c>
      <c r="I84" t="s">
        <v>52</v>
      </c>
      <c r="J84" s="2">
        <v>4028856</v>
      </c>
      <c r="K84" t="s">
        <v>64</v>
      </c>
      <c r="L84" s="2">
        <v>2</v>
      </c>
      <c r="M84" s="2">
        <v>0</v>
      </c>
      <c r="N84" s="2">
        <v>0</v>
      </c>
      <c r="O84" s="2">
        <v>0</v>
      </c>
      <c r="P84" s="2">
        <v>162</v>
      </c>
      <c r="Q84" t="s">
        <v>337</v>
      </c>
      <c r="R84" s="2">
        <v>28413</v>
      </c>
      <c r="S84" t="s">
        <v>383</v>
      </c>
      <c r="T84" t="s">
        <v>56</v>
      </c>
      <c r="U84" t="s">
        <v>57</v>
      </c>
      <c r="V84" t="s">
        <v>57</v>
      </c>
      <c r="X84" s="2">
        <v>13176146</v>
      </c>
      <c r="Y84" t="s">
        <v>399</v>
      </c>
      <c r="Z84" t="s">
        <v>183</v>
      </c>
      <c r="AA84" t="s">
        <v>399</v>
      </c>
      <c r="AC84" t="s">
        <v>84</v>
      </c>
      <c r="AD84" t="s">
        <v>85</v>
      </c>
      <c r="AF84" s="3">
        <v>45658</v>
      </c>
      <c r="AG84" s="2">
        <v>0</v>
      </c>
      <c r="AH84" t="s">
        <v>62</v>
      </c>
      <c r="AI84" t="s">
        <v>57</v>
      </c>
      <c r="AJ84" s="3">
        <v>45884.8637847222</v>
      </c>
    </row>
    <row r="85" spans="1:36">
      <c r="A85" s="2">
        <v>301</v>
      </c>
      <c r="B85" s="2">
        <v>107658</v>
      </c>
      <c r="C85" s="2">
        <v>70128994</v>
      </c>
      <c r="D85" s="2">
        <v>150813865</v>
      </c>
      <c r="E85" t="s">
        <v>205</v>
      </c>
      <c r="F85" s="2">
        <v>9920547</v>
      </c>
      <c r="G85" t="s">
        <v>50</v>
      </c>
      <c r="H85" t="s">
        <v>51</v>
      </c>
      <c r="I85" t="s">
        <v>52</v>
      </c>
      <c r="J85" s="2">
        <v>4028856</v>
      </c>
      <c r="K85" t="s">
        <v>64</v>
      </c>
      <c r="L85" s="2">
        <v>1</v>
      </c>
      <c r="M85" s="2">
        <v>0</v>
      </c>
      <c r="N85" s="2">
        <v>0</v>
      </c>
      <c r="O85" s="2">
        <v>0</v>
      </c>
      <c r="P85" s="2">
        <v>19</v>
      </c>
      <c r="Q85" t="s">
        <v>54</v>
      </c>
      <c r="R85" s="2">
        <v>4562</v>
      </c>
      <c r="S85" t="s">
        <v>206</v>
      </c>
      <c r="T85" t="s">
        <v>56</v>
      </c>
      <c r="U85" t="s">
        <v>57</v>
      </c>
      <c r="V85" t="s">
        <v>57</v>
      </c>
      <c r="X85" s="2">
        <v>4944378</v>
      </c>
      <c r="Y85" t="s">
        <v>400</v>
      </c>
      <c r="Z85" t="s">
        <v>401</v>
      </c>
      <c r="AA85" t="s">
        <v>400</v>
      </c>
      <c r="AC85" t="s">
        <v>70</v>
      </c>
      <c r="AD85" t="s">
        <v>71</v>
      </c>
      <c r="AF85" s="3">
        <v>45658</v>
      </c>
      <c r="AG85" s="2">
        <v>0</v>
      </c>
      <c r="AH85" t="s">
        <v>62</v>
      </c>
      <c r="AI85" t="s">
        <v>57</v>
      </c>
      <c r="AJ85" s="3">
        <v>45883.3900462963</v>
      </c>
    </row>
    <row r="86" spans="1:36">
      <c r="A86" s="2">
        <v>301</v>
      </c>
      <c r="B86" s="2">
        <v>111219</v>
      </c>
      <c r="C86" s="2">
        <v>70369182</v>
      </c>
      <c r="D86" s="2">
        <v>151276605</v>
      </c>
      <c r="E86" t="s">
        <v>146</v>
      </c>
      <c r="F86" s="2">
        <v>9920547</v>
      </c>
      <c r="G86" t="s">
        <v>50</v>
      </c>
      <c r="H86" t="s">
        <v>51</v>
      </c>
      <c r="I86" t="s">
        <v>52</v>
      </c>
      <c r="J86" s="2">
        <v>3606048</v>
      </c>
      <c r="K86" t="s">
        <v>53</v>
      </c>
      <c r="L86" s="2">
        <v>1</v>
      </c>
      <c r="M86" s="2">
        <v>0</v>
      </c>
      <c r="N86" s="2">
        <v>0</v>
      </c>
      <c r="O86" s="2">
        <v>0</v>
      </c>
      <c r="P86" s="2">
        <v>163</v>
      </c>
      <c r="Q86" t="s">
        <v>65</v>
      </c>
      <c r="R86" s="2">
        <v>12528</v>
      </c>
      <c r="S86" t="s">
        <v>147</v>
      </c>
      <c r="T86" t="s">
        <v>56</v>
      </c>
      <c r="U86" t="s">
        <v>57</v>
      </c>
      <c r="V86" t="s">
        <v>57</v>
      </c>
      <c r="X86" s="2">
        <v>31233882</v>
      </c>
      <c r="Y86" t="s">
        <v>402</v>
      </c>
      <c r="Z86" t="s">
        <v>403</v>
      </c>
      <c r="AA86" t="s">
        <v>404</v>
      </c>
      <c r="AC86" t="s">
        <v>151</v>
      </c>
      <c r="AD86" t="s">
        <v>152</v>
      </c>
      <c r="AE86" s="3">
        <v>46357</v>
      </c>
      <c r="AF86" s="3">
        <v>45310</v>
      </c>
      <c r="AG86" s="2">
        <v>0</v>
      </c>
      <c r="AH86" t="s">
        <v>62</v>
      </c>
      <c r="AI86" t="s">
        <v>57</v>
      </c>
      <c r="AJ86" s="3">
        <v>45887.8696180556</v>
      </c>
    </row>
    <row r="87" spans="1:36">
      <c r="A87" s="2">
        <v>301</v>
      </c>
      <c r="B87" s="2">
        <v>2595</v>
      </c>
      <c r="C87" s="2">
        <v>70411432</v>
      </c>
      <c r="D87" s="2">
        <v>151359210</v>
      </c>
      <c r="E87" t="s">
        <v>256</v>
      </c>
      <c r="F87" s="2">
        <v>9920547</v>
      </c>
      <c r="G87" t="s">
        <v>50</v>
      </c>
      <c r="H87" t="s">
        <v>51</v>
      </c>
      <c r="I87" t="s">
        <v>52</v>
      </c>
      <c r="J87" s="2">
        <v>4028856</v>
      </c>
      <c r="K87" t="s">
        <v>64</v>
      </c>
      <c r="L87" s="2">
        <v>1</v>
      </c>
      <c r="M87" s="2">
        <v>0</v>
      </c>
      <c r="N87" s="2">
        <v>0</v>
      </c>
      <c r="O87" s="2">
        <v>0</v>
      </c>
      <c r="P87" s="2">
        <v>171</v>
      </c>
      <c r="Q87" t="s">
        <v>137</v>
      </c>
      <c r="R87" s="2">
        <v>7107</v>
      </c>
      <c r="S87" t="s">
        <v>197</v>
      </c>
      <c r="T87" t="s">
        <v>56</v>
      </c>
      <c r="U87" t="s">
        <v>57</v>
      </c>
      <c r="V87" t="s">
        <v>57</v>
      </c>
      <c r="X87" s="2">
        <v>6624509</v>
      </c>
      <c r="Y87" t="s">
        <v>405</v>
      </c>
      <c r="Z87" t="s">
        <v>406</v>
      </c>
      <c r="AA87" t="s">
        <v>405</v>
      </c>
      <c r="AC87" t="s">
        <v>201</v>
      </c>
      <c r="AD87" t="s">
        <v>202</v>
      </c>
      <c r="AF87" s="3">
        <v>45658</v>
      </c>
      <c r="AG87" s="2">
        <v>0</v>
      </c>
      <c r="AH87" t="s">
        <v>62</v>
      </c>
      <c r="AI87" t="s">
        <v>57</v>
      </c>
      <c r="AJ87" s="3">
        <v>45888.8031944444</v>
      </c>
    </row>
    <row r="88" spans="1:36">
      <c r="A88" s="2">
        <v>301</v>
      </c>
      <c r="B88" s="2">
        <v>111400</v>
      </c>
      <c r="C88" s="2">
        <v>70421948</v>
      </c>
      <c r="D88" s="2">
        <v>151378142</v>
      </c>
      <c r="E88" t="s">
        <v>407</v>
      </c>
      <c r="F88" s="2">
        <v>9920547</v>
      </c>
      <c r="G88" t="s">
        <v>50</v>
      </c>
      <c r="H88" t="s">
        <v>51</v>
      </c>
      <c r="I88" t="s">
        <v>52</v>
      </c>
      <c r="J88" s="2">
        <v>3606048</v>
      </c>
      <c r="K88" t="s">
        <v>53</v>
      </c>
      <c r="L88" s="2">
        <v>1</v>
      </c>
      <c r="M88" s="2">
        <v>0</v>
      </c>
      <c r="N88" s="2">
        <v>0.01</v>
      </c>
      <c r="O88" s="2">
        <v>-0.01</v>
      </c>
      <c r="P88" s="2">
        <v>163</v>
      </c>
      <c r="Q88" t="s">
        <v>65</v>
      </c>
      <c r="R88" s="2">
        <v>4310</v>
      </c>
      <c r="S88" t="s">
        <v>408</v>
      </c>
      <c r="T88" t="s">
        <v>56</v>
      </c>
      <c r="U88" t="s">
        <v>57</v>
      </c>
      <c r="V88" t="s">
        <v>57</v>
      </c>
      <c r="X88" s="2">
        <v>32086854</v>
      </c>
      <c r="Y88" t="s">
        <v>409</v>
      </c>
      <c r="Z88" t="s">
        <v>410</v>
      </c>
      <c r="AA88" t="s">
        <v>411</v>
      </c>
      <c r="AC88" t="s">
        <v>60</v>
      </c>
      <c r="AD88" t="s">
        <v>61</v>
      </c>
      <c r="AE88" s="3">
        <v>46357</v>
      </c>
      <c r="AF88" s="3">
        <v>45310</v>
      </c>
      <c r="AG88" s="2">
        <v>0</v>
      </c>
      <c r="AH88" t="s">
        <v>62</v>
      </c>
      <c r="AI88" t="s">
        <v>57</v>
      </c>
      <c r="AJ88" s="3">
        <v>45888.9028356482</v>
      </c>
    </row>
    <row r="89" spans="1:36">
      <c r="A89" s="2">
        <v>301</v>
      </c>
      <c r="B89" s="2">
        <v>113299</v>
      </c>
      <c r="C89" s="2">
        <v>70295765</v>
      </c>
      <c r="D89" s="2">
        <v>151136885</v>
      </c>
      <c r="E89" t="s">
        <v>412</v>
      </c>
      <c r="F89" s="2">
        <v>9920547</v>
      </c>
      <c r="G89" t="s">
        <v>50</v>
      </c>
      <c r="H89" t="s">
        <v>51</v>
      </c>
      <c r="I89" t="s">
        <v>52</v>
      </c>
      <c r="J89" s="2">
        <v>4028856</v>
      </c>
      <c r="K89" t="s">
        <v>64</v>
      </c>
      <c r="L89" s="2">
        <v>1</v>
      </c>
      <c r="M89" s="2">
        <v>0</v>
      </c>
      <c r="N89" s="2">
        <v>0</v>
      </c>
      <c r="O89" s="2">
        <v>0</v>
      </c>
      <c r="P89" s="2">
        <v>1</v>
      </c>
      <c r="Q89" t="s">
        <v>115</v>
      </c>
      <c r="R89" s="2">
        <v>27881</v>
      </c>
      <c r="S89" t="s">
        <v>413</v>
      </c>
      <c r="T89" t="s">
        <v>56</v>
      </c>
      <c r="U89" t="s">
        <v>57</v>
      </c>
      <c r="V89" t="s">
        <v>57</v>
      </c>
      <c r="X89" s="2">
        <v>4882953</v>
      </c>
      <c r="Y89" t="s">
        <v>414</v>
      </c>
      <c r="Z89" t="s">
        <v>415</v>
      </c>
      <c r="AA89" t="s">
        <v>414</v>
      </c>
      <c r="AC89" t="s">
        <v>201</v>
      </c>
      <c r="AD89" t="s">
        <v>202</v>
      </c>
      <c r="AF89" s="3">
        <v>45658</v>
      </c>
      <c r="AG89" s="2">
        <v>0</v>
      </c>
      <c r="AH89" t="s">
        <v>62</v>
      </c>
      <c r="AI89" t="s">
        <v>57</v>
      </c>
      <c r="AJ89" s="3">
        <v>45886.5807523148</v>
      </c>
    </row>
    <row r="90" spans="1:36">
      <c r="A90" s="2">
        <v>301</v>
      </c>
      <c r="B90" s="2">
        <v>104533</v>
      </c>
      <c r="C90" s="2">
        <v>70974324</v>
      </c>
      <c r="D90" s="2">
        <v>152437616</v>
      </c>
      <c r="E90" t="s">
        <v>416</v>
      </c>
      <c r="F90" s="2">
        <v>9920547</v>
      </c>
      <c r="G90" t="s">
        <v>50</v>
      </c>
      <c r="H90" t="s">
        <v>51</v>
      </c>
      <c r="I90" t="s">
        <v>52</v>
      </c>
      <c r="J90" s="2">
        <v>3951696</v>
      </c>
      <c r="K90" t="s">
        <v>73</v>
      </c>
      <c r="L90" s="2">
        <v>1</v>
      </c>
      <c r="M90" s="2">
        <v>0</v>
      </c>
      <c r="N90" s="2">
        <v>0</v>
      </c>
      <c r="O90" s="2">
        <v>0</v>
      </c>
      <c r="P90" s="2">
        <v>163</v>
      </c>
      <c r="Q90" t="s">
        <v>65</v>
      </c>
      <c r="R90" s="2">
        <v>6473</v>
      </c>
      <c r="S90" t="s">
        <v>417</v>
      </c>
      <c r="T90" t="s">
        <v>56</v>
      </c>
      <c r="U90" t="s">
        <v>57</v>
      </c>
      <c r="V90" t="s">
        <v>57</v>
      </c>
      <c r="X90" s="2">
        <v>3680541</v>
      </c>
      <c r="Y90" t="s">
        <v>418</v>
      </c>
      <c r="Z90" t="s">
        <v>419</v>
      </c>
      <c r="AA90" t="s">
        <v>418</v>
      </c>
      <c r="AC90" t="s">
        <v>98</v>
      </c>
      <c r="AD90" t="s">
        <v>99</v>
      </c>
      <c r="AE90" s="3">
        <v>46721</v>
      </c>
      <c r="AF90" s="3">
        <v>45566</v>
      </c>
      <c r="AG90" s="2">
        <v>0</v>
      </c>
      <c r="AH90" t="s">
        <v>62</v>
      </c>
      <c r="AI90" t="s">
        <v>57</v>
      </c>
      <c r="AJ90" s="3">
        <v>45899.8389236111</v>
      </c>
    </row>
    <row r="91" spans="1:36">
      <c r="A91" s="2">
        <v>301</v>
      </c>
      <c r="B91" s="2">
        <v>2735</v>
      </c>
      <c r="C91" s="2">
        <v>70316268</v>
      </c>
      <c r="D91" s="2">
        <v>151175314</v>
      </c>
      <c r="E91" t="s">
        <v>100</v>
      </c>
      <c r="F91" s="2">
        <v>9920547</v>
      </c>
      <c r="G91" t="s">
        <v>50</v>
      </c>
      <c r="H91" t="s">
        <v>51</v>
      </c>
      <c r="I91" t="s">
        <v>52</v>
      </c>
      <c r="J91" s="2">
        <v>4028856</v>
      </c>
      <c r="K91" t="s">
        <v>64</v>
      </c>
      <c r="L91" s="2">
        <v>2</v>
      </c>
      <c r="M91" s="2">
        <v>0</v>
      </c>
      <c r="N91" s="2">
        <v>0</v>
      </c>
      <c r="O91" s="2">
        <v>0</v>
      </c>
      <c r="P91" s="2">
        <v>171</v>
      </c>
      <c r="Q91" t="s">
        <v>137</v>
      </c>
      <c r="R91" s="2">
        <v>14444</v>
      </c>
      <c r="S91" t="s">
        <v>101</v>
      </c>
      <c r="T91" t="s">
        <v>56</v>
      </c>
      <c r="U91" t="s">
        <v>57</v>
      </c>
      <c r="V91" t="s">
        <v>57</v>
      </c>
      <c r="X91" s="2">
        <v>3721462</v>
      </c>
      <c r="Y91" t="s">
        <v>420</v>
      </c>
      <c r="Z91" t="s">
        <v>421</v>
      </c>
      <c r="AA91" t="s">
        <v>420</v>
      </c>
      <c r="AC91" t="s">
        <v>70</v>
      </c>
      <c r="AD91" t="s">
        <v>71</v>
      </c>
      <c r="AF91" s="3">
        <v>45658</v>
      </c>
      <c r="AG91" s="2">
        <v>0</v>
      </c>
      <c r="AH91" t="s">
        <v>62</v>
      </c>
      <c r="AI91" t="s">
        <v>57</v>
      </c>
      <c r="AJ91" s="3">
        <v>45886.8453587963</v>
      </c>
    </row>
    <row r="92" spans="1:36">
      <c r="A92" s="2">
        <v>301</v>
      </c>
      <c r="B92" s="2">
        <v>108656</v>
      </c>
      <c r="C92" s="2">
        <v>70388405</v>
      </c>
      <c r="D92" s="2">
        <v>151315270</v>
      </c>
      <c r="E92" t="s">
        <v>370</v>
      </c>
      <c r="F92" s="2">
        <v>9920547</v>
      </c>
      <c r="G92" t="s">
        <v>50</v>
      </c>
      <c r="H92" t="s">
        <v>51</v>
      </c>
      <c r="I92" t="s">
        <v>52</v>
      </c>
      <c r="J92" s="2">
        <v>4028856</v>
      </c>
      <c r="K92" t="s">
        <v>64</v>
      </c>
      <c r="L92" s="2">
        <v>1</v>
      </c>
      <c r="M92" s="2">
        <v>0</v>
      </c>
      <c r="N92" s="2">
        <v>0</v>
      </c>
      <c r="O92" s="2">
        <v>0</v>
      </c>
      <c r="P92" s="2">
        <v>163</v>
      </c>
      <c r="Q92" t="s">
        <v>65</v>
      </c>
      <c r="R92" s="2">
        <v>8489</v>
      </c>
      <c r="S92" t="s">
        <v>371</v>
      </c>
      <c r="T92" t="s">
        <v>56</v>
      </c>
      <c r="U92" t="s">
        <v>57</v>
      </c>
      <c r="V92" t="s">
        <v>57</v>
      </c>
      <c r="X92" s="2">
        <v>4938873</v>
      </c>
      <c r="Y92" t="s">
        <v>372</v>
      </c>
      <c r="Z92" t="s">
        <v>373</v>
      </c>
      <c r="AA92" t="s">
        <v>372</v>
      </c>
      <c r="AC92" t="s">
        <v>77</v>
      </c>
      <c r="AD92" t="s">
        <v>78</v>
      </c>
      <c r="AF92" s="3">
        <v>45658</v>
      </c>
      <c r="AG92" s="2">
        <v>0</v>
      </c>
      <c r="AH92" t="s">
        <v>62</v>
      </c>
      <c r="AI92" t="s">
        <v>57</v>
      </c>
      <c r="AJ92" s="3">
        <v>45888.461087963</v>
      </c>
    </row>
    <row r="93" spans="1:36">
      <c r="A93" s="2">
        <v>301</v>
      </c>
      <c r="B93" s="2">
        <v>2804</v>
      </c>
      <c r="C93" s="2">
        <v>70267975</v>
      </c>
      <c r="D93" s="2">
        <v>151084825</v>
      </c>
      <c r="E93" t="s">
        <v>318</v>
      </c>
      <c r="F93" s="2">
        <v>9920547</v>
      </c>
      <c r="G93" t="s">
        <v>50</v>
      </c>
      <c r="H93" t="s">
        <v>51</v>
      </c>
      <c r="I93" t="s">
        <v>52</v>
      </c>
      <c r="J93" s="2">
        <v>4028856</v>
      </c>
      <c r="K93" t="s">
        <v>64</v>
      </c>
      <c r="L93" s="2">
        <v>1</v>
      </c>
      <c r="M93" s="2">
        <v>0</v>
      </c>
      <c r="N93" s="2">
        <v>0</v>
      </c>
      <c r="O93" s="2">
        <v>0</v>
      </c>
      <c r="P93" s="2">
        <v>163</v>
      </c>
      <c r="Q93" t="s">
        <v>65</v>
      </c>
      <c r="R93" s="2">
        <v>10907</v>
      </c>
      <c r="S93" t="s">
        <v>319</v>
      </c>
      <c r="T93" t="s">
        <v>56</v>
      </c>
      <c r="U93" t="s">
        <v>57</v>
      </c>
      <c r="V93" t="s">
        <v>57</v>
      </c>
      <c r="X93" s="2">
        <v>31978239</v>
      </c>
      <c r="Y93" t="s">
        <v>422</v>
      </c>
      <c r="Z93" t="s">
        <v>329</v>
      </c>
      <c r="AA93" t="s">
        <v>423</v>
      </c>
      <c r="AC93" t="s">
        <v>151</v>
      </c>
      <c r="AD93" t="s">
        <v>152</v>
      </c>
      <c r="AF93" s="3">
        <v>45658</v>
      </c>
      <c r="AG93" s="2">
        <v>0</v>
      </c>
      <c r="AH93" t="s">
        <v>62</v>
      </c>
      <c r="AI93" t="s">
        <v>57</v>
      </c>
      <c r="AJ93" s="3">
        <v>45885.8703009259</v>
      </c>
    </row>
    <row r="94" spans="1:36">
      <c r="A94" s="2">
        <v>301</v>
      </c>
      <c r="B94" s="2">
        <v>113833</v>
      </c>
      <c r="C94" s="2">
        <v>70796801</v>
      </c>
      <c r="D94" s="2">
        <v>152091072</v>
      </c>
      <c r="E94" t="s">
        <v>424</v>
      </c>
      <c r="F94" s="2">
        <v>9920547</v>
      </c>
      <c r="G94" t="s">
        <v>50</v>
      </c>
      <c r="H94" t="s">
        <v>51</v>
      </c>
      <c r="I94" t="s">
        <v>52</v>
      </c>
      <c r="J94" s="2">
        <v>3606048</v>
      </c>
      <c r="K94" t="s">
        <v>53</v>
      </c>
      <c r="L94" s="2">
        <v>1</v>
      </c>
      <c r="M94" s="2">
        <v>0</v>
      </c>
      <c r="N94" s="2">
        <v>0.01</v>
      </c>
      <c r="O94" s="2">
        <v>-0.01</v>
      </c>
      <c r="P94" s="2">
        <v>163</v>
      </c>
      <c r="Q94" t="s">
        <v>65</v>
      </c>
      <c r="R94" s="2">
        <v>16266</v>
      </c>
      <c r="S94" t="s">
        <v>232</v>
      </c>
      <c r="T94" t="s">
        <v>56</v>
      </c>
      <c r="U94" t="s">
        <v>57</v>
      </c>
      <c r="V94" t="s">
        <v>57</v>
      </c>
      <c r="X94" s="2">
        <v>16568261</v>
      </c>
      <c r="Y94" t="s">
        <v>425</v>
      </c>
      <c r="Z94" t="s">
        <v>426</v>
      </c>
      <c r="AA94" t="s">
        <v>425</v>
      </c>
      <c r="AC94" t="s">
        <v>84</v>
      </c>
      <c r="AD94" t="s">
        <v>85</v>
      </c>
      <c r="AE94" s="3">
        <v>46357</v>
      </c>
      <c r="AF94" s="3">
        <v>45310</v>
      </c>
      <c r="AG94" s="2">
        <v>0</v>
      </c>
      <c r="AH94" t="s">
        <v>62</v>
      </c>
      <c r="AI94" t="s">
        <v>57</v>
      </c>
      <c r="AJ94" s="3">
        <v>45896.5335300926</v>
      </c>
    </row>
    <row r="95" spans="1:36">
      <c r="A95" s="2">
        <v>301</v>
      </c>
      <c r="B95" s="2">
        <v>104428</v>
      </c>
      <c r="C95" s="2">
        <v>70291528</v>
      </c>
      <c r="D95" s="2">
        <v>151128544</v>
      </c>
      <c r="E95" t="s">
        <v>427</v>
      </c>
      <c r="F95" s="2">
        <v>9920547</v>
      </c>
      <c r="G95" t="s">
        <v>50</v>
      </c>
      <c r="H95" t="s">
        <v>51</v>
      </c>
      <c r="I95" t="s">
        <v>52</v>
      </c>
      <c r="J95" s="2">
        <v>4028856</v>
      </c>
      <c r="K95" t="s">
        <v>64</v>
      </c>
      <c r="L95" s="2">
        <v>1</v>
      </c>
      <c r="M95" s="2">
        <v>0</v>
      </c>
      <c r="N95" s="2">
        <v>0</v>
      </c>
      <c r="O95" s="2">
        <v>0</v>
      </c>
      <c r="P95" s="2">
        <v>19</v>
      </c>
      <c r="Q95" t="s">
        <v>54</v>
      </c>
      <c r="R95" s="2">
        <v>6472</v>
      </c>
      <c r="S95" t="s">
        <v>428</v>
      </c>
      <c r="T95" t="s">
        <v>56</v>
      </c>
      <c r="U95" t="s">
        <v>57</v>
      </c>
      <c r="V95" t="s">
        <v>57</v>
      </c>
      <c r="X95" s="2">
        <v>14328509</v>
      </c>
      <c r="Y95" t="s">
        <v>429</v>
      </c>
      <c r="Z95" t="s">
        <v>430</v>
      </c>
      <c r="AA95" t="s">
        <v>429</v>
      </c>
      <c r="AC95" t="s">
        <v>129</v>
      </c>
      <c r="AD95" t="s">
        <v>130</v>
      </c>
      <c r="AF95" s="3">
        <v>45658</v>
      </c>
      <c r="AG95" s="2">
        <v>0</v>
      </c>
      <c r="AH95" t="s">
        <v>62</v>
      </c>
      <c r="AI95" t="s">
        <v>57</v>
      </c>
      <c r="AJ95" s="3">
        <v>45886.5038888889</v>
      </c>
    </row>
    <row r="96" spans="1:36">
      <c r="A96" s="2">
        <v>301</v>
      </c>
      <c r="B96" s="2">
        <v>113833</v>
      </c>
      <c r="C96" s="2">
        <v>70818746</v>
      </c>
      <c r="D96" s="2">
        <v>152132948</v>
      </c>
      <c r="E96" t="s">
        <v>424</v>
      </c>
      <c r="F96" s="2">
        <v>9920547</v>
      </c>
      <c r="G96" t="s">
        <v>50</v>
      </c>
      <c r="H96" t="s">
        <v>51</v>
      </c>
      <c r="I96" t="s">
        <v>52</v>
      </c>
      <c r="J96" s="2">
        <v>3606048</v>
      </c>
      <c r="K96" t="s">
        <v>53</v>
      </c>
      <c r="L96" s="2">
        <v>1</v>
      </c>
      <c r="M96" s="2">
        <v>0</v>
      </c>
      <c r="N96" s="2">
        <v>0.01</v>
      </c>
      <c r="O96" s="2">
        <v>-0.01</v>
      </c>
      <c r="P96" s="2">
        <v>163</v>
      </c>
      <c r="Q96" t="s">
        <v>65</v>
      </c>
      <c r="R96" s="2">
        <v>13296</v>
      </c>
      <c r="S96" t="s">
        <v>431</v>
      </c>
      <c r="T96" t="s">
        <v>56</v>
      </c>
      <c r="U96" t="s">
        <v>57</v>
      </c>
      <c r="V96" t="s">
        <v>57</v>
      </c>
      <c r="X96" s="2">
        <v>9884110</v>
      </c>
      <c r="Y96" t="s">
        <v>432</v>
      </c>
      <c r="Z96" t="s">
        <v>433</v>
      </c>
      <c r="AA96" t="s">
        <v>432</v>
      </c>
      <c r="AC96" t="s">
        <v>84</v>
      </c>
      <c r="AD96" t="s">
        <v>85</v>
      </c>
      <c r="AE96" s="3">
        <v>46357</v>
      </c>
      <c r="AF96" s="3">
        <v>45310</v>
      </c>
      <c r="AG96" s="2">
        <v>0</v>
      </c>
      <c r="AH96" t="s">
        <v>62</v>
      </c>
      <c r="AI96" t="s">
        <v>57</v>
      </c>
      <c r="AJ96" s="3">
        <v>45896.831712963</v>
      </c>
    </row>
    <row r="97" spans="1:36">
      <c r="A97" s="2">
        <v>301</v>
      </c>
      <c r="B97" s="2">
        <v>2497</v>
      </c>
      <c r="C97" s="2">
        <v>70457324</v>
      </c>
      <c r="D97" s="2">
        <v>151464750</v>
      </c>
      <c r="E97" t="s">
        <v>434</v>
      </c>
      <c r="F97" s="2">
        <v>9920547</v>
      </c>
      <c r="G97" t="s">
        <v>50</v>
      </c>
      <c r="H97" t="s">
        <v>51</v>
      </c>
      <c r="I97" t="s">
        <v>52</v>
      </c>
      <c r="J97" s="2">
        <v>4028856</v>
      </c>
      <c r="K97" t="s">
        <v>64</v>
      </c>
      <c r="L97" s="2">
        <v>1</v>
      </c>
      <c r="M97" s="2">
        <v>0</v>
      </c>
      <c r="N97" s="2">
        <v>0</v>
      </c>
      <c r="O97" s="2">
        <v>0</v>
      </c>
      <c r="P97" s="2">
        <v>1</v>
      </c>
      <c r="Q97" t="s">
        <v>115</v>
      </c>
      <c r="R97" s="2">
        <v>15614</v>
      </c>
      <c r="S97" t="s">
        <v>435</v>
      </c>
      <c r="T97" t="s">
        <v>56</v>
      </c>
      <c r="U97" t="s">
        <v>57</v>
      </c>
      <c r="V97" t="s">
        <v>57</v>
      </c>
      <c r="X97" s="2">
        <v>9410608</v>
      </c>
      <c r="Y97" t="s">
        <v>436</v>
      </c>
      <c r="Z97" t="s">
        <v>437</v>
      </c>
      <c r="AA97" t="s">
        <v>436</v>
      </c>
      <c r="AC97" t="s">
        <v>70</v>
      </c>
      <c r="AD97" t="s">
        <v>71</v>
      </c>
      <c r="AF97" s="3">
        <v>45658</v>
      </c>
      <c r="AG97" s="2">
        <v>0</v>
      </c>
      <c r="AH97" t="s">
        <v>62</v>
      </c>
      <c r="AI97" t="s">
        <v>57</v>
      </c>
      <c r="AJ97" s="3">
        <v>45889.8481365741</v>
      </c>
    </row>
    <row r="98" spans="1:36">
      <c r="A98" s="2">
        <v>301</v>
      </c>
      <c r="B98" s="2">
        <v>2741</v>
      </c>
      <c r="C98" s="2">
        <v>69563401</v>
      </c>
      <c r="D98" s="2">
        <v>149739502</v>
      </c>
      <c r="E98" t="s">
        <v>387</v>
      </c>
      <c r="F98" s="2">
        <v>9920547</v>
      </c>
      <c r="G98" t="s">
        <v>50</v>
      </c>
      <c r="H98" t="s">
        <v>51</v>
      </c>
      <c r="I98" t="s">
        <v>52</v>
      </c>
      <c r="J98" s="2">
        <v>4028856</v>
      </c>
      <c r="K98" t="s">
        <v>64</v>
      </c>
      <c r="L98" s="2">
        <v>1</v>
      </c>
      <c r="M98" s="2">
        <v>0</v>
      </c>
      <c r="N98" s="2">
        <v>0</v>
      </c>
      <c r="O98" s="2">
        <v>0</v>
      </c>
      <c r="P98" s="2">
        <v>163</v>
      </c>
      <c r="Q98" t="s">
        <v>65</v>
      </c>
      <c r="R98" s="2">
        <v>6123</v>
      </c>
      <c r="S98" t="s">
        <v>388</v>
      </c>
      <c r="T98" t="s">
        <v>56</v>
      </c>
      <c r="U98" t="s">
        <v>57</v>
      </c>
      <c r="V98" t="s">
        <v>57</v>
      </c>
      <c r="X98" s="2">
        <v>24076385</v>
      </c>
      <c r="Y98" t="s">
        <v>438</v>
      </c>
      <c r="Z98" t="s">
        <v>439</v>
      </c>
      <c r="AA98" t="s">
        <v>438</v>
      </c>
      <c r="AC98" t="s">
        <v>84</v>
      </c>
      <c r="AD98" t="s">
        <v>85</v>
      </c>
      <c r="AF98" s="3">
        <v>45658</v>
      </c>
      <c r="AG98" s="2">
        <v>0</v>
      </c>
      <c r="AH98" t="s">
        <v>62</v>
      </c>
      <c r="AI98" t="s">
        <v>57</v>
      </c>
      <c r="AJ98" s="3">
        <v>45871.861712963</v>
      </c>
    </row>
    <row r="99" spans="1:36">
      <c r="A99" s="2">
        <v>301</v>
      </c>
      <c r="B99" s="2">
        <v>297863</v>
      </c>
      <c r="C99" s="2">
        <v>69869876</v>
      </c>
      <c r="D99" s="2">
        <v>150323779</v>
      </c>
      <c r="E99" t="s">
        <v>374</v>
      </c>
      <c r="F99" s="2">
        <v>9920547</v>
      </c>
      <c r="G99" t="s">
        <v>50</v>
      </c>
      <c r="H99" t="s">
        <v>51</v>
      </c>
      <c r="I99" t="s">
        <v>52</v>
      </c>
      <c r="J99" s="2">
        <v>4028856</v>
      </c>
      <c r="K99" t="s">
        <v>64</v>
      </c>
      <c r="L99" s="2">
        <v>1</v>
      </c>
      <c r="M99" s="2">
        <v>0</v>
      </c>
      <c r="N99" s="2">
        <v>0</v>
      </c>
      <c r="O99" s="2">
        <v>0</v>
      </c>
      <c r="P99" s="2">
        <v>163</v>
      </c>
      <c r="Q99" t="s">
        <v>65</v>
      </c>
      <c r="R99" s="2">
        <v>29822</v>
      </c>
      <c r="S99" t="s">
        <v>375</v>
      </c>
      <c r="T99" t="s">
        <v>56</v>
      </c>
      <c r="U99" t="s">
        <v>57</v>
      </c>
      <c r="V99" t="s">
        <v>57</v>
      </c>
      <c r="X99" s="2">
        <v>25250021</v>
      </c>
      <c r="Y99" t="s">
        <v>440</v>
      </c>
      <c r="Z99" t="s">
        <v>441</v>
      </c>
      <c r="AA99" t="s">
        <v>440</v>
      </c>
      <c r="AC99" t="s">
        <v>151</v>
      </c>
      <c r="AD99" t="s">
        <v>152</v>
      </c>
      <c r="AF99" s="3">
        <v>45658</v>
      </c>
      <c r="AG99" s="2">
        <v>0</v>
      </c>
      <c r="AH99" t="s">
        <v>62</v>
      </c>
      <c r="AI99" t="s">
        <v>57</v>
      </c>
      <c r="AJ99" s="3">
        <v>45877.8846643519</v>
      </c>
    </row>
    <row r="100" spans="1:36">
      <c r="A100" s="2">
        <v>301</v>
      </c>
      <c r="B100" s="2">
        <v>2715</v>
      </c>
      <c r="C100" s="2">
        <v>70140842</v>
      </c>
      <c r="D100" s="2">
        <v>150837810</v>
      </c>
      <c r="E100" t="s">
        <v>442</v>
      </c>
      <c r="F100" s="2">
        <v>9920547</v>
      </c>
      <c r="G100" t="s">
        <v>50</v>
      </c>
      <c r="H100" t="s">
        <v>51</v>
      </c>
      <c r="I100" t="s">
        <v>52</v>
      </c>
      <c r="J100" s="2">
        <v>4028856</v>
      </c>
      <c r="K100" t="s">
        <v>64</v>
      </c>
      <c r="L100" s="2">
        <v>1</v>
      </c>
      <c r="M100" s="2">
        <v>0</v>
      </c>
      <c r="N100" s="2">
        <v>0</v>
      </c>
      <c r="O100" s="2">
        <v>0</v>
      </c>
      <c r="P100" s="2">
        <v>1</v>
      </c>
      <c r="Q100" t="s">
        <v>115</v>
      </c>
      <c r="R100" s="2">
        <v>5501</v>
      </c>
      <c r="S100" t="s">
        <v>443</v>
      </c>
      <c r="T100" t="s">
        <v>56</v>
      </c>
      <c r="U100" t="s">
        <v>57</v>
      </c>
      <c r="V100" t="s">
        <v>57</v>
      </c>
      <c r="X100" s="2">
        <v>399752</v>
      </c>
      <c r="Y100" t="s">
        <v>444</v>
      </c>
      <c r="Z100" t="s">
        <v>445</v>
      </c>
      <c r="AA100" t="s">
        <v>444</v>
      </c>
      <c r="AC100" t="s">
        <v>77</v>
      </c>
      <c r="AD100" t="s">
        <v>78</v>
      </c>
      <c r="AF100" s="3">
        <v>45658</v>
      </c>
      <c r="AG100" s="2">
        <v>0</v>
      </c>
      <c r="AH100" t="s">
        <v>62</v>
      </c>
      <c r="AI100" t="s">
        <v>57</v>
      </c>
      <c r="AJ100" s="3">
        <v>45883.5224189815</v>
      </c>
    </row>
    <row r="101" spans="1:36">
      <c r="A101" s="2">
        <v>301</v>
      </c>
      <c r="B101" s="2">
        <v>2722</v>
      </c>
      <c r="C101" s="2">
        <v>70740601</v>
      </c>
      <c r="D101" s="2">
        <v>151983507</v>
      </c>
      <c r="E101" t="s">
        <v>313</v>
      </c>
      <c r="F101" s="2">
        <v>9920547</v>
      </c>
      <c r="G101" t="s">
        <v>50</v>
      </c>
      <c r="H101" t="s">
        <v>51</v>
      </c>
      <c r="I101" t="s">
        <v>52</v>
      </c>
      <c r="J101" s="2">
        <v>4028856</v>
      </c>
      <c r="K101" t="s">
        <v>64</v>
      </c>
      <c r="L101" s="2">
        <v>2</v>
      </c>
      <c r="M101" s="2">
        <v>0</v>
      </c>
      <c r="N101" s="2">
        <v>0</v>
      </c>
      <c r="O101" s="2">
        <v>0</v>
      </c>
      <c r="P101" s="2">
        <v>1</v>
      </c>
      <c r="Q101" t="s">
        <v>115</v>
      </c>
      <c r="R101" s="2">
        <v>29658</v>
      </c>
      <c r="S101" t="s">
        <v>314</v>
      </c>
      <c r="T101" t="s">
        <v>56</v>
      </c>
      <c r="U101" t="s">
        <v>57</v>
      </c>
      <c r="V101" t="s">
        <v>57</v>
      </c>
      <c r="X101" s="2">
        <v>32349232</v>
      </c>
      <c r="Y101" t="s">
        <v>446</v>
      </c>
      <c r="Z101" t="s">
        <v>447</v>
      </c>
      <c r="AA101" t="s">
        <v>448</v>
      </c>
      <c r="AC101" t="s">
        <v>84</v>
      </c>
      <c r="AD101" t="s">
        <v>85</v>
      </c>
      <c r="AF101" s="3">
        <v>45658</v>
      </c>
      <c r="AG101" s="2">
        <v>0</v>
      </c>
      <c r="AH101" t="s">
        <v>62</v>
      </c>
      <c r="AI101" t="s">
        <v>57</v>
      </c>
      <c r="AJ101" s="3">
        <v>45895.4514814815</v>
      </c>
    </row>
    <row r="102" spans="1:36">
      <c r="A102" s="2">
        <v>301</v>
      </c>
      <c r="B102" s="2">
        <v>2804</v>
      </c>
      <c r="C102" s="2">
        <v>70246631</v>
      </c>
      <c r="D102" s="2">
        <v>151042408</v>
      </c>
      <c r="E102" t="s">
        <v>318</v>
      </c>
      <c r="F102" s="2">
        <v>9920547</v>
      </c>
      <c r="G102" t="s">
        <v>50</v>
      </c>
      <c r="H102" t="s">
        <v>51</v>
      </c>
      <c r="I102" t="s">
        <v>52</v>
      </c>
      <c r="J102" s="2">
        <v>4028856</v>
      </c>
      <c r="K102" t="s">
        <v>64</v>
      </c>
      <c r="L102" s="2">
        <v>1</v>
      </c>
      <c r="M102" s="2">
        <v>0</v>
      </c>
      <c r="N102" s="2">
        <v>0</v>
      </c>
      <c r="O102" s="2">
        <v>0</v>
      </c>
      <c r="P102" s="2">
        <v>171</v>
      </c>
      <c r="Q102" t="s">
        <v>137</v>
      </c>
      <c r="R102" s="2">
        <v>11964</v>
      </c>
      <c r="S102" t="s">
        <v>449</v>
      </c>
      <c r="T102" t="s">
        <v>56</v>
      </c>
      <c r="U102" t="s">
        <v>57</v>
      </c>
      <c r="V102" t="s">
        <v>57</v>
      </c>
      <c r="X102" s="2">
        <v>3906416</v>
      </c>
      <c r="Y102" t="s">
        <v>450</v>
      </c>
      <c r="Z102" t="s">
        <v>451</v>
      </c>
      <c r="AA102" t="s">
        <v>450</v>
      </c>
      <c r="AC102" t="s">
        <v>151</v>
      </c>
      <c r="AD102" t="s">
        <v>152</v>
      </c>
      <c r="AF102" s="3">
        <v>45658</v>
      </c>
      <c r="AG102" s="2">
        <v>0</v>
      </c>
      <c r="AH102" t="s">
        <v>62</v>
      </c>
      <c r="AI102" t="s">
        <v>57</v>
      </c>
      <c r="AJ102" s="3">
        <v>45885.6007523148</v>
      </c>
    </row>
    <row r="103" spans="1:36">
      <c r="A103" s="2">
        <v>301</v>
      </c>
      <c r="B103" s="2">
        <v>2479</v>
      </c>
      <c r="C103" s="2">
        <v>70333874</v>
      </c>
      <c r="D103" s="2">
        <v>151211018</v>
      </c>
      <c r="E103" t="s">
        <v>131</v>
      </c>
      <c r="F103" s="2">
        <v>9920547</v>
      </c>
      <c r="G103" t="s">
        <v>50</v>
      </c>
      <c r="H103" t="s">
        <v>51</v>
      </c>
      <c r="I103" t="s">
        <v>52</v>
      </c>
      <c r="J103" s="2">
        <v>3606048</v>
      </c>
      <c r="K103" t="s">
        <v>53</v>
      </c>
      <c r="L103" s="2">
        <v>1</v>
      </c>
      <c r="M103" s="2">
        <v>0</v>
      </c>
      <c r="N103" s="2">
        <v>0.01</v>
      </c>
      <c r="O103" s="2">
        <v>-0.01</v>
      </c>
      <c r="P103" s="2">
        <v>163</v>
      </c>
      <c r="Q103" t="s">
        <v>65</v>
      </c>
      <c r="R103" s="2">
        <v>29219</v>
      </c>
      <c r="S103" t="s">
        <v>213</v>
      </c>
      <c r="T103" t="s">
        <v>56</v>
      </c>
      <c r="U103" t="s">
        <v>57</v>
      </c>
      <c r="V103" t="s">
        <v>57</v>
      </c>
      <c r="X103" s="2">
        <v>12301774</v>
      </c>
      <c r="Y103" t="s">
        <v>452</v>
      </c>
      <c r="Z103" t="s">
        <v>453</v>
      </c>
      <c r="AA103" t="s">
        <v>452</v>
      </c>
      <c r="AC103" t="s">
        <v>70</v>
      </c>
      <c r="AD103" t="s">
        <v>71</v>
      </c>
      <c r="AE103" s="3">
        <v>46357</v>
      </c>
      <c r="AF103" s="3">
        <v>45310</v>
      </c>
      <c r="AG103" s="2">
        <v>0</v>
      </c>
      <c r="AH103" t="s">
        <v>62</v>
      </c>
      <c r="AI103" t="s">
        <v>57</v>
      </c>
      <c r="AJ103" s="3">
        <v>45887.4326967593</v>
      </c>
    </row>
    <row r="104" spans="1:36">
      <c r="A104" s="2">
        <v>301</v>
      </c>
      <c r="B104" s="2">
        <v>120844</v>
      </c>
      <c r="C104" s="2">
        <v>70146478</v>
      </c>
      <c r="D104" s="2">
        <v>150848405</v>
      </c>
      <c r="E104" t="s">
        <v>454</v>
      </c>
      <c r="F104" s="2">
        <v>9920547</v>
      </c>
      <c r="G104" t="s">
        <v>50</v>
      </c>
      <c r="H104" t="s">
        <v>51</v>
      </c>
      <c r="I104" t="s">
        <v>52</v>
      </c>
      <c r="J104" s="2">
        <v>4028856</v>
      </c>
      <c r="K104" t="s">
        <v>64</v>
      </c>
      <c r="L104" s="2">
        <v>1</v>
      </c>
      <c r="M104" s="2">
        <v>0</v>
      </c>
      <c r="N104" s="2">
        <v>0</v>
      </c>
      <c r="O104" s="2">
        <v>0</v>
      </c>
      <c r="P104" s="2">
        <v>163</v>
      </c>
      <c r="Q104" t="s">
        <v>65</v>
      </c>
      <c r="R104" s="2">
        <v>16108</v>
      </c>
      <c r="S104" t="s">
        <v>455</v>
      </c>
      <c r="T104" t="s">
        <v>56</v>
      </c>
      <c r="U104" t="s">
        <v>57</v>
      </c>
      <c r="V104" t="s">
        <v>57</v>
      </c>
      <c r="X104" s="2">
        <v>20920786</v>
      </c>
      <c r="Y104" t="s">
        <v>456</v>
      </c>
      <c r="Z104" t="s">
        <v>457</v>
      </c>
      <c r="AA104" t="s">
        <v>456</v>
      </c>
      <c r="AC104" t="s">
        <v>151</v>
      </c>
      <c r="AD104" t="s">
        <v>152</v>
      </c>
      <c r="AF104" s="3">
        <v>45658</v>
      </c>
      <c r="AG104" s="2">
        <v>0</v>
      </c>
      <c r="AH104" t="s">
        <v>62</v>
      </c>
      <c r="AI104" t="s">
        <v>57</v>
      </c>
      <c r="AJ104" s="3">
        <v>45883.6276273148</v>
      </c>
    </row>
    <row r="105" spans="1:36">
      <c r="A105" s="2">
        <v>301</v>
      </c>
      <c r="B105" s="2">
        <v>2595</v>
      </c>
      <c r="C105" s="2">
        <v>70204529</v>
      </c>
      <c r="D105" s="2">
        <v>150960188</v>
      </c>
      <c r="E105" t="s">
        <v>256</v>
      </c>
      <c r="F105" s="2">
        <v>9920547</v>
      </c>
      <c r="G105" t="s">
        <v>50</v>
      </c>
      <c r="H105" t="s">
        <v>51</v>
      </c>
      <c r="I105" t="s">
        <v>52</v>
      </c>
      <c r="J105" s="2">
        <v>4028856</v>
      </c>
      <c r="K105" t="s">
        <v>64</v>
      </c>
      <c r="L105" s="2">
        <v>1</v>
      </c>
      <c r="M105" s="2">
        <v>0</v>
      </c>
      <c r="N105" s="2">
        <v>0</v>
      </c>
      <c r="O105" s="2">
        <v>0</v>
      </c>
      <c r="P105" s="2">
        <v>163</v>
      </c>
      <c r="Q105" t="s">
        <v>65</v>
      </c>
      <c r="R105" s="2">
        <v>10989</v>
      </c>
      <c r="S105" t="s">
        <v>458</v>
      </c>
      <c r="T105" t="s">
        <v>56</v>
      </c>
      <c r="U105" t="s">
        <v>57</v>
      </c>
      <c r="V105" t="s">
        <v>57</v>
      </c>
      <c r="X105" s="2">
        <v>179791</v>
      </c>
      <c r="Y105" t="s">
        <v>459</v>
      </c>
      <c r="Z105" t="s">
        <v>460</v>
      </c>
      <c r="AA105" t="s">
        <v>461</v>
      </c>
      <c r="AC105" t="s">
        <v>201</v>
      </c>
      <c r="AD105" t="s">
        <v>202</v>
      </c>
      <c r="AF105" s="3">
        <v>45658</v>
      </c>
      <c r="AG105" s="2">
        <v>0</v>
      </c>
      <c r="AH105" t="s">
        <v>62</v>
      </c>
      <c r="AI105" t="s">
        <v>57</v>
      </c>
      <c r="AJ105" s="3">
        <v>45884.7404166667</v>
      </c>
    </row>
    <row r="106" spans="1:36">
      <c r="A106" s="2">
        <v>301</v>
      </c>
      <c r="B106" s="2">
        <v>2778</v>
      </c>
      <c r="C106" s="2">
        <v>70366626</v>
      </c>
      <c r="D106" s="2">
        <v>151272271</v>
      </c>
      <c r="E106" t="s">
        <v>309</v>
      </c>
      <c r="F106" s="2">
        <v>9920547</v>
      </c>
      <c r="G106" t="s">
        <v>50</v>
      </c>
      <c r="H106" t="s">
        <v>51</v>
      </c>
      <c r="I106" t="s">
        <v>52</v>
      </c>
      <c r="J106" s="2">
        <v>4028856</v>
      </c>
      <c r="K106" t="s">
        <v>64</v>
      </c>
      <c r="L106" s="2">
        <v>1</v>
      </c>
      <c r="M106" s="2">
        <v>0</v>
      </c>
      <c r="N106" s="2">
        <v>0</v>
      </c>
      <c r="O106" s="2">
        <v>0</v>
      </c>
      <c r="P106" s="2">
        <v>163</v>
      </c>
      <c r="Q106" t="s">
        <v>65</v>
      </c>
      <c r="R106" s="2">
        <v>29183</v>
      </c>
      <c r="S106" t="s">
        <v>462</v>
      </c>
      <c r="T106" t="s">
        <v>56</v>
      </c>
      <c r="U106" t="s">
        <v>57</v>
      </c>
      <c r="V106" t="s">
        <v>57</v>
      </c>
      <c r="X106" s="2">
        <v>9632672</v>
      </c>
      <c r="Y106" t="s">
        <v>463</v>
      </c>
      <c r="Z106" t="s">
        <v>464</v>
      </c>
      <c r="AA106" t="s">
        <v>463</v>
      </c>
      <c r="AC106" t="s">
        <v>151</v>
      </c>
      <c r="AD106" t="s">
        <v>152</v>
      </c>
      <c r="AF106" s="3">
        <v>45658</v>
      </c>
      <c r="AG106" s="2">
        <v>0</v>
      </c>
      <c r="AH106" t="s">
        <v>62</v>
      </c>
      <c r="AI106" t="s">
        <v>57</v>
      </c>
      <c r="AJ106" s="3">
        <v>45887.8479282407</v>
      </c>
    </row>
    <row r="107" spans="1:36">
      <c r="A107" s="2">
        <v>301</v>
      </c>
      <c r="B107" s="2">
        <v>2778</v>
      </c>
      <c r="C107" s="2">
        <v>70455019</v>
      </c>
      <c r="D107" s="2">
        <v>151441657</v>
      </c>
      <c r="E107" t="s">
        <v>309</v>
      </c>
      <c r="F107" s="2">
        <v>9920547</v>
      </c>
      <c r="G107" t="s">
        <v>50</v>
      </c>
      <c r="H107" t="s">
        <v>51</v>
      </c>
      <c r="I107" t="s">
        <v>52</v>
      </c>
      <c r="J107" s="2">
        <v>4028856</v>
      </c>
      <c r="K107" t="s">
        <v>64</v>
      </c>
      <c r="L107" s="2">
        <v>1</v>
      </c>
      <c r="M107" s="2">
        <v>0</v>
      </c>
      <c r="N107" s="2">
        <v>0</v>
      </c>
      <c r="O107" s="2">
        <v>0</v>
      </c>
      <c r="P107" s="2">
        <v>171</v>
      </c>
      <c r="Q107" t="s">
        <v>137</v>
      </c>
      <c r="R107" s="2">
        <v>5457</v>
      </c>
      <c r="S107" t="s">
        <v>310</v>
      </c>
      <c r="T107" t="s">
        <v>56</v>
      </c>
      <c r="U107" t="s">
        <v>57</v>
      </c>
      <c r="V107" t="s">
        <v>57</v>
      </c>
      <c r="X107" s="2">
        <v>3475245</v>
      </c>
      <c r="Y107" t="s">
        <v>465</v>
      </c>
      <c r="Z107" t="s">
        <v>466</v>
      </c>
      <c r="AA107" t="s">
        <v>465</v>
      </c>
      <c r="AC107" t="s">
        <v>151</v>
      </c>
      <c r="AD107" t="s">
        <v>152</v>
      </c>
      <c r="AF107" s="3">
        <v>45658</v>
      </c>
      <c r="AG107" s="2">
        <v>0</v>
      </c>
      <c r="AH107" t="s">
        <v>62</v>
      </c>
      <c r="AI107" t="s">
        <v>57</v>
      </c>
      <c r="AJ107" s="3">
        <v>45889.7229976852</v>
      </c>
    </row>
    <row r="108" spans="1:36">
      <c r="A108" s="2">
        <v>301</v>
      </c>
      <c r="B108" s="2">
        <v>113833</v>
      </c>
      <c r="C108" s="2">
        <v>70794037</v>
      </c>
      <c r="D108" s="2">
        <v>152086381</v>
      </c>
      <c r="E108" t="s">
        <v>424</v>
      </c>
      <c r="F108" s="2">
        <v>9920547</v>
      </c>
      <c r="G108" t="s">
        <v>50</v>
      </c>
      <c r="H108" t="s">
        <v>51</v>
      </c>
      <c r="I108" t="s">
        <v>52</v>
      </c>
      <c r="J108" s="2">
        <v>3606048</v>
      </c>
      <c r="K108" t="s">
        <v>53</v>
      </c>
      <c r="L108" s="2">
        <v>1</v>
      </c>
      <c r="M108" s="2">
        <v>0</v>
      </c>
      <c r="N108" s="2">
        <v>0.01</v>
      </c>
      <c r="O108" s="2">
        <v>-0.01</v>
      </c>
      <c r="P108" s="2">
        <v>163</v>
      </c>
      <c r="Q108" t="s">
        <v>65</v>
      </c>
      <c r="R108" s="2">
        <v>27994</v>
      </c>
      <c r="S108" t="s">
        <v>467</v>
      </c>
      <c r="T108" t="s">
        <v>56</v>
      </c>
      <c r="U108" t="s">
        <v>57</v>
      </c>
      <c r="V108" t="s">
        <v>57</v>
      </c>
      <c r="X108" s="2">
        <v>3180558</v>
      </c>
      <c r="Y108" t="s">
        <v>468</v>
      </c>
      <c r="Z108" t="s">
        <v>469</v>
      </c>
      <c r="AA108" t="s">
        <v>468</v>
      </c>
      <c r="AC108" t="s">
        <v>84</v>
      </c>
      <c r="AD108" t="s">
        <v>85</v>
      </c>
      <c r="AE108" s="3">
        <v>46357</v>
      </c>
      <c r="AF108" s="3">
        <v>45310</v>
      </c>
      <c r="AG108" s="2">
        <v>0</v>
      </c>
      <c r="AH108" t="s">
        <v>62</v>
      </c>
      <c r="AI108" t="s">
        <v>57</v>
      </c>
      <c r="AJ108" s="3">
        <v>45896.4907638889</v>
      </c>
    </row>
    <row r="109" spans="1:36">
      <c r="A109" s="2">
        <v>301</v>
      </c>
      <c r="B109" s="2">
        <v>2757</v>
      </c>
      <c r="C109" s="2">
        <v>70467673</v>
      </c>
      <c r="D109" s="2">
        <v>151464856</v>
      </c>
      <c r="E109" t="s">
        <v>470</v>
      </c>
      <c r="F109" s="2">
        <v>9920547</v>
      </c>
      <c r="G109" t="s">
        <v>50</v>
      </c>
      <c r="H109" t="s">
        <v>51</v>
      </c>
      <c r="I109" t="s">
        <v>52</v>
      </c>
      <c r="J109" s="2">
        <v>4028856</v>
      </c>
      <c r="K109" t="s">
        <v>64</v>
      </c>
      <c r="L109" s="2">
        <v>1</v>
      </c>
      <c r="M109" s="2">
        <v>0</v>
      </c>
      <c r="N109" s="2">
        <v>0</v>
      </c>
      <c r="O109" s="2">
        <v>0</v>
      </c>
      <c r="P109" s="2">
        <v>163</v>
      </c>
      <c r="Q109" t="s">
        <v>65</v>
      </c>
      <c r="R109" s="2">
        <v>7006</v>
      </c>
      <c r="S109" t="s">
        <v>471</v>
      </c>
      <c r="T109" t="s">
        <v>56</v>
      </c>
      <c r="U109" t="s">
        <v>57</v>
      </c>
      <c r="V109" t="s">
        <v>57</v>
      </c>
      <c r="X109" s="2">
        <v>3761073</v>
      </c>
      <c r="Y109" t="s">
        <v>472</v>
      </c>
      <c r="Z109" t="s">
        <v>447</v>
      </c>
      <c r="AA109" t="s">
        <v>472</v>
      </c>
      <c r="AC109" t="s">
        <v>151</v>
      </c>
      <c r="AD109" t="s">
        <v>152</v>
      </c>
      <c r="AF109" s="3">
        <v>45658</v>
      </c>
      <c r="AG109" s="2">
        <v>0</v>
      </c>
      <c r="AH109" t="s">
        <v>62</v>
      </c>
      <c r="AI109" t="s">
        <v>57</v>
      </c>
      <c r="AJ109" s="3">
        <v>45889.848587963</v>
      </c>
    </row>
    <row r="110" spans="1:36">
      <c r="A110" s="2">
        <v>301</v>
      </c>
      <c r="B110" s="2">
        <v>2819</v>
      </c>
      <c r="C110" s="2">
        <v>70300566</v>
      </c>
      <c r="D110" s="2">
        <v>151147245</v>
      </c>
      <c r="E110" t="s">
        <v>473</v>
      </c>
      <c r="F110" s="2">
        <v>9920547</v>
      </c>
      <c r="G110" t="s">
        <v>50</v>
      </c>
      <c r="H110" t="s">
        <v>51</v>
      </c>
      <c r="I110" t="s">
        <v>52</v>
      </c>
      <c r="J110" s="2">
        <v>4028856</v>
      </c>
      <c r="K110" t="s">
        <v>64</v>
      </c>
      <c r="L110" s="2">
        <v>1</v>
      </c>
      <c r="M110" s="2">
        <v>0</v>
      </c>
      <c r="N110" s="2">
        <v>0</v>
      </c>
      <c r="O110" s="2">
        <v>0</v>
      </c>
      <c r="P110" s="2">
        <v>163</v>
      </c>
      <c r="Q110" t="s">
        <v>65</v>
      </c>
      <c r="R110" s="2">
        <v>15726</v>
      </c>
      <c r="S110" t="s">
        <v>474</v>
      </c>
      <c r="T110" t="s">
        <v>56</v>
      </c>
      <c r="U110" t="s">
        <v>57</v>
      </c>
      <c r="V110" t="s">
        <v>57</v>
      </c>
      <c r="X110" s="2">
        <v>4138743</v>
      </c>
      <c r="Y110" t="s">
        <v>475</v>
      </c>
      <c r="Z110" t="s">
        <v>476</v>
      </c>
      <c r="AA110" t="s">
        <v>475</v>
      </c>
      <c r="AC110" t="s">
        <v>151</v>
      </c>
      <c r="AD110" t="s">
        <v>152</v>
      </c>
      <c r="AF110" s="3">
        <v>45658</v>
      </c>
      <c r="AG110" s="2">
        <v>0</v>
      </c>
      <c r="AH110" t="s">
        <v>62</v>
      </c>
      <c r="AI110" t="s">
        <v>57</v>
      </c>
      <c r="AJ110" s="3">
        <v>45886.6694791667</v>
      </c>
    </row>
    <row r="111" spans="1:36">
      <c r="A111" s="2">
        <v>301</v>
      </c>
      <c r="B111" s="2">
        <v>122906</v>
      </c>
      <c r="C111" s="2">
        <v>70471406</v>
      </c>
      <c r="D111" s="2">
        <v>151472592</v>
      </c>
      <c r="E111" t="s">
        <v>157</v>
      </c>
      <c r="F111" s="2">
        <v>9920547</v>
      </c>
      <c r="G111" t="s">
        <v>50</v>
      </c>
      <c r="H111" t="s">
        <v>51</v>
      </c>
      <c r="I111" t="s">
        <v>52</v>
      </c>
      <c r="J111" s="2">
        <v>3951696</v>
      </c>
      <c r="K111" t="s">
        <v>73</v>
      </c>
      <c r="L111" s="2">
        <v>1</v>
      </c>
      <c r="M111" s="2">
        <v>0</v>
      </c>
      <c r="N111" s="2">
        <v>0</v>
      </c>
      <c r="O111" s="2">
        <v>0</v>
      </c>
      <c r="P111" s="2">
        <v>163</v>
      </c>
      <c r="Q111" t="s">
        <v>65</v>
      </c>
      <c r="R111" s="2">
        <v>14866</v>
      </c>
      <c r="S111" t="s">
        <v>158</v>
      </c>
      <c r="T111" t="s">
        <v>56</v>
      </c>
      <c r="U111" t="s">
        <v>57</v>
      </c>
      <c r="V111" t="s">
        <v>57</v>
      </c>
      <c r="X111" s="2">
        <v>21195020</v>
      </c>
      <c r="Y111" t="s">
        <v>477</v>
      </c>
      <c r="Z111" t="s">
        <v>478</v>
      </c>
      <c r="AA111" t="s">
        <v>477</v>
      </c>
      <c r="AC111" t="s">
        <v>70</v>
      </c>
      <c r="AD111" t="s">
        <v>71</v>
      </c>
      <c r="AE111" s="3">
        <v>46721</v>
      </c>
      <c r="AF111" s="3">
        <v>45566</v>
      </c>
      <c r="AG111" s="2">
        <v>0</v>
      </c>
      <c r="AH111" t="s">
        <v>62</v>
      </c>
      <c r="AI111" t="s">
        <v>57</v>
      </c>
      <c r="AJ111" s="3">
        <v>45889.8893402778</v>
      </c>
    </row>
    <row r="112" spans="1:36">
      <c r="A112" s="2">
        <v>126927</v>
      </c>
      <c r="B112" s="2">
        <v>126926</v>
      </c>
      <c r="C112" s="2">
        <v>70890873</v>
      </c>
      <c r="D112" s="2">
        <v>152272164</v>
      </c>
      <c r="E112" t="s">
        <v>288</v>
      </c>
      <c r="F112" s="2">
        <v>9920547</v>
      </c>
      <c r="G112" t="s">
        <v>50</v>
      </c>
      <c r="H112" t="s">
        <v>51</v>
      </c>
      <c r="I112" t="s">
        <v>52</v>
      </c>
      <c r="K112" t="s">
        <v>57</v>
      </c>
      <c r="L112" s="2">
        <v>1</v>
      </c>
      <c r="M112" s="2">
        <v>0</v>
      </c>
      <c r="P112" s="2">
        <v>14</v>
      </c>
      <c r="Q112" t="s">
        <v>479</v>
      </c>
      <c r="R112" s="2">
        <v>6323</v>
      </c>
      <c r="S112" t="s">
        <v>480</v>
      </c>
      <c r="T112" t="s">
        <v>56</v>
      </c>
      <c r="U112" t="s">
        <v>57</v>
      </c>
      <c r="V112" t="s">
        <v>57</v>
      </c>
      <c r="X112" s="2">
        <v>14267</v>
      </c>
      <c r="Y112" t="s">
        <v>290</v>
      </c>
      <c r="Z112" t="s">
        <v>291</v>
      </c>
      <c r="AA112" t="s">
        <v>290</v>
      </c>
      <c r="AC112" t="s">
        <v>292</v>
      </c>
      <c r="AD112" t="s">
        <v>293</v>
      </c>
      <c r="AG112" s="2">
        <v>0</v>
      </c>
      <c r="AH112" t="s">
        <v>62</v>
      </c>
      <c r="AI112" t="s">
        <v>57</v>
      </c>
      <c r="AJ112" s="3">
        <v>45898.4574421296</v>
      </c>
    </row>
    <row r="113" spans="1:36">
      <c r="A113" s="2">
        <v>301</v>
      </c>
      <c r="B113" s="2">
        <v>2876</v>
      </c>
      <c r="C113" s="2">
        <v>70362835</v>
      </c>
      <c r="D113" s="2">
        <v>151265709</v>
      </c>
      <c r="E113" t="s">
        <v>72</v>
      </c>
      <c r="F113" s="2">
        <v>9920547</v>
      </c>
      <c r="G113" t="s">
        <v>50</v>
      </c>
      <c r="H113" t="s">
        <v>51</v>
      </c>
      <c r="I113" t="s">
        <v>52</v>
      </c>
      <c r="J113" s="2">
        <v>4028856</v>
      </c>
      <c r="K113" t="s">
        <v>64</v>
      </c>
      <c r="L113" s="2">
        <v>1</v>
      </c>
      <c r="M113" s="2">
        <v>0</v>
      </c>
      <c r="N113" s="2">
        <v>0</v>
      </c>
      <c r="O113" s="2">
        <v>0</v>
      </c>
      <c r="P113" s="2">
        <v>163</v>
      </c>
      <c r="Q113" t="s">
        <v>65</v>
      </c>
      <c r="R113" s="2">
        <v>5406</v>
      </c>
      <c r="S113" t="s">
        <v>74</v>
      </c>
      <c r="T113" t="s">
        <v>56</v>
      </c>
      <c r="U113" t="s">
        <v>57</v>
      </c>
      <c r="V113" t="s">
        <v>57</v>
      </c>
      <c r="X113" s="2">
        <v>453157</v>
      </c>
      <c r="Y113" t="s">
        <v>481</v>
      </c>
      <c r="Z113" t="s">
        <v>482</v>
      </c>
      <c r="AA113" t="s">
        <v>483</v>
      </c>
      <c r="AC113" t="s">
        <v>77</v>
      </c>
      <c r="AD113" t="s">
        <v>78</v>
      </c>
      <c r="AF113" s="3">
        <v>45658</v>
      </c>
      <c r="AG113" s="2">
        <v>0</v>
      </c>
      <c r="AH113" t="s">
        <v>62</v>
      </c>
      <c r="AI113" t="s">
        <v>57</v>
      </c>
      <c r="AJ113" s="3">
        <v>45887.8186342593</v>
      </c>
    </row>
    <row r="114" spans="1:36">
      <c r="A114" s="2">
        <v>301</v>
      </c>
      <c r="B114" s="2">
        <v>2914</v>
      </c>
      <c r="C114" s="2">
        <v>70364812</v>
      </c>
      <c r="D114" s="2">
        <v>151269059</v>
      </c>
      <c r="E114" t="s">
        <v>221</v>
      </c>
      <c r="F114" s="2">
        <v>9920547</v>
      </c>
      <c r="G114" t="s">
        <v>50</v>
      </c>
      <c r="H114" t="s">
        <v>51</v>
      </c>
      <c r="I114" t="s">
        <v>52</v>
      </c>
      <c r="J114" s="2">
        <v>4028856</v>
      </c>
      <c r="K114" t="s">
        <v>64</v>
      </c>
      <c r="L114" s="2">
        <v>1</v>
      </c>
      <c r="M114" s="2">
        <v>0</v>
      </c>
      <c r="N114" s="2">
        <v>0</v>
      </c>
      <c r="O114" s="2">
        <v>0</v>
      </c>
      <c r="P114" s="2">
        <v>163</v>
      </c>
      <c r="Q114" t="s">
        <v>65</v>
      </c>
      <c r="R114" s="2">
        <v>6301</v>
      </c>
      <c r="S114" t="s">
        <v>484</v>
      </c>
      <c r="T114" t="s">
        <v>56</v>
      </c>
      <c r="U114" t="s">
        <v>57</v>
      </c>
      <c r="V114" t="s">
        <v>57</v>
      </c>
      <c r="X114" s="2">
        <v>353569</v>
      </c>
      <c r="Y114" t="s">
        <v>485</v>
      </c>
      <c r="Z114" t="s">
        <v>486</v>
      </c>
      <c r="AA114" t="s">
        <v>487</v>
      </c>
      <c r="AC114" t="s">
        <v>129</v>
      </c>
      <c r="AD114" t="s">
        <v>130</v>
      </c>
      <c r="AF114" s="3">
        <v>45658</v>
      </c>
      <c r="AG114" s="2">
        <v>0</v>
      </c>
      <c r="AH114" t="s">
        <v>62</v>
      </c>
      <c r="AI114" t="s">
        <v>57</v>
      </c>
      <c r="AJ114" s="3">
        <v>45887.8342708333</v>
      </c>
    </row>
    <row r="115" spans="1:36">
      <c r="A115" s="2">
        <v>301</v>
      </c>
      <c r="B115" s="2">
        <v>2802</v>
      </c>
      <c r="C115" s="2">
        <v>70352648</v>
      </c>
      <c r="D115" s="2">
        <v>151246670</v>
      </c>
      <c r="E115" t="s">
        <v>488</v>
      </c>
      <c r="F115" s="2">
        <v>9920547</v>
      </c>
      <c r="G115" t="s">
        <v>50</v>
      </c>
      <c r="H115" t="s">
        <v>51</v>
      </c>
      <c r="I115" t="s">
        <v>52</v>
      </c>
      <c r="J115" s="2">
        <v>4028856</v>
      </c>
      <c r="K115" t="s">
        <v>64</v>
      </c>
      <c r="L115" s="2">
        <v>1</v>
      </c>
      <c r="M115" s="2">
        <v>0</v>
      </c>
      <c r="N115" s="2">
        <v>0</v>
      </c>
      <c r="O115" s="2">
        <v>0</v>
      </c>
      <c r="P115" s="2">
        <v>163</v>
      </c>
      <c r="Q115" t="s">
        <v>65</v>
      </c>
      <c r="R115" s="2">
        <v>12462</v>
      </c>
      <c r="S115" t="s">
        <v>489</v>
      </c>
      <c r="T115" t="s">
        <v>56</v>
      </c>
      <c r="U115" t="s">
        <v>57</v>
      </c>
      <c r="V115" t="s">
        <v>57</v>
      </c>
      <c r="X115" s="2">
        <v>4867504</v>
      </c>
      <c r="Y115" t="s">
        <v>490</v>
      </c>
      <c r="Z115" t="s">
        <v>491</v>
      </c>
      <c r="AA115" t="s">
        <v>490</v>
      </c>
      <c r="AC115" t="s">
        <v>151</v>
      </c>
      <c r="AD115" t="s">
        <v>152</v>
      </c>
      <c r="AF115" s="3">
        <v>45658</v>
      </c>
      <c r="AG115" s="2">
        <v>0</v>
      </c>
      <c r="AH115" t="s">
        <v>62</v>
      </c>
      <c r="AI115" t="s">
        <v>57</v>
      </c>
      <c r="AJ115" s="3">
        <v>45887.701400463</v>
      </c>
    </row>
    <row r="116" spans="1:36">
      <c r="A116" s="2">
        <v>301</v>
      </c>
      <c r="B116" s="2">
        <v>2905</v>
      </c>
      <c r="C116" s="2">
        <v>70256283</v>
      </c>
      <c r="D116" s="2">
        <v>151061175</v>
      </c>
      <c r="E116" t="s">
        <v>492</v>
      </c>
      <c r="F116" s="2">
        <v>9920547</v>
      </c>
      <c r="G116" t="s">
        <v>50</v>
      </c>
      <c r="H116" t="s">
        <v>51</v>
      </c>
      <c r="I116" t="s">
        <v>52</v>
      </c>
      <c r="J116" s="2">
        <v>4028856</v>
      </c>
      <c r="K116" t="s">
        <v>64</v>
      </c>
      <c r="L116" s="2">
        <v>1</v>
      </c>
      <c r="M116" s="2">
        <v>0</v>
      </c>
      <c r="N116" s="2">
        <v>0</v>
      </c>
      <c r="O116" s="2">
        <v>0</v>
      </c>
      <c r="P116" s="2">
        <v>163</v>
      </c>
      <c r="Q116" t="s">
        <v>65</v>
      </c>
      <c r="R116" s="2">
        <v>28505</v>
      </c>
      <c r="S116" t="s">
        <v>493</v>
      </c>
      <c r="T116" t="s">
        <v>56</v>
      </c>
      <c r="U116" t="s">
        <v>57</v>
      </c>
      <c r="V116" t="s">
        <v>57</v>
      </c>
      <c r="X116" s="2">
        <v>31086353</v>
      </c>
      <c r="Y116" t="s">
        <v>494</v>
      </c>
      <c r="Z116" t="s">
        <v>495</v>
      </c>
      <c r="AA116" t="s">
        <v>496</v>
      </c>
      <c r="AC116" t="s">
        <v>129</v>
      </c>
      <c r="AD116" t="s">
        <v>130</v>
      </c>
      <c r="AF116" s="3">
        <v>45658</v>
      </c>
      <c r="AG116" s="2">
        <v>0</v>
      </c>
      <c r="AH116" t="s">
        <v>62</v>
      </c>
      <c r="AI116" t="s">
        <v>57</v>
      </c>
      <c r="AJ116" s="3">
        <v>45885.735775463</v>
      </c>
    </row>
    <row r="117" spans="1:36">
      <c r="A117" s="2">
        <v>301</v>
      </c>
      <c r="B117" s="2">
        <v>2844</v>
      </c>
      <c r="C117" s="2">
        <v>70340780</v>
      </c>
      <c r="D117" s="2">
        <v>151223473</v>
      </c>
      <c r="E117" t="s">
        <v>497</v>
      </c>
      <c r="F117" s="2">
        <v>9920547</v>
      </c>
      <c r="G117" t="s">
        <v>50</v>
      </c>
      <c r="H117" t="s">
        <v>51</v>
      </c>
      <c r="I117" t="s">
        <v>52</v>
      </c>
      <c r="J117" s="2">
        <v>4028856</v>
      </c>
      <c r="K117" t="s">
        <v>64</v>
      </c>
      <c r="L117" s="2">
        <v>2</v>
      </c>
      <c r="M117" s="2">
        <v>0</v>
      </c>
      <c r="N117" s="2">
        <v>0</v>
      </c>
      <c r="O117" s="2">
        <v>0</v>
      </c>
      <c r="P117" s="2">
        <v>163</v>
      </c>
      <c r="Q117" t="s">
        <v>65</v>
      </c>
      <c r="R117" s="2">
        <v>15035</v>
      </c>
      <c r="S117" t="s">
        <v>498</v>
      </c>
      <c r="T117" t="s">
        <v>56</v>
      </c>
      <c r="U117" t="s">
        <v>57</v>
      </c>
      <c r="V117" t="s">
        <v>57</v>
      </c>
      <c r="X117" s="2">
        <v>3489726</v>
      </c>
      <c r="Y117" t="s">
        <v>499</v>
      </c>
      <c r="Z117" t="s">
        <v>500</v>
      </c>
      <c r="AA117" t="s">
        <v>499</v>
      </c>
      <c r="AC117" t="s">
        <v>98</v>
      </c>
      <c r="AD117" t="s">
        <v>99</v>
      </c>
      <c r="AF117" s="3">
        <v>45658</v>
      </c>
      <c r="AG117" s="2">
        <v>0</v>
      </c>
      <c r="AH117" t="s">
        <v>62</v>
      </c>
      <c r="AI117" t="s">
        <v>57</v>
      </c>
      <c r="AJ117" s="3">
        <v>45887.5020486111</v>
      </c>
    </row>
    <row r="118" spans="1:36">
      <c r="A118" s="2">
        <v>301</v>
      </c>
      <c r="B118" s="2">
        <v>114622</v>
      </c>
      <c r="C118" s="2">
        <v>69924025</v>
      </c>
      <c r="D118" s="2">
        <v>150423402</v>
      </c>
      <c r="E118" t="s">
        <v>379</v>
      </c>
      <c r="F118" s="2">
        <v>9920547</v>
      </c>
      <c r="G118" t="s">
        <v>50</v>
      </c>
      <c r="H118" t="s">
        <v>51</v>
      </c>
      <c r="I118" t="s">
        <v>52</v>
      </c>
      <c r="J118" s="2">
        <v>4028856</v>
      </c>
      <c r="K118" t="s">
        <v>64</v>
      </c>
      <c r="L118" s="2">
        <v>1</v>
      </c>
      <c r="M118" s="2">
        <v>0</v>
      </c>
      <c r="N118" s="2">
        <v>0</v>
      </c>
      <c r="O118" s="2">
        <v>0</v>
      </c>
      <c r="P118" s="2">
        <v>1</v>
      </c>
      <c r="Q118" t="s">
        <v>115</v>
      </c>
      <c r="R118" s="2">
        <v>11143</v>
      </c>
      <c r="S118" t="s">
        <v>380</v>
      </c>
      <c r="T118" t="s">
        <v>56</v>
      </c>
      <c r="U118" t="s">
        <v>57</v>
      </c>
      <c r="V118" t="s">
        <v>57</v>
      </c>
      <c r="X118" s="2">
        <v>10099587</v>
      </c>
      <c r="Y118" t="s">
        <v>501</v>
      </c>
      <c r="Z118" t="s">
        <v>502</v>
      </c>
      <c r="AA118" t="s">
        <v>501</v>
      </c>
      <c r="AC118" t="s">
        <v>70</v>
      </c>
      <c r="AD118" t="s">
        <v>71</v>
      </c>
      <c r="AF118" s="3">
        <v>45658</v>
      </c>
      <c r="AG118" s="2">
        <v>0</v>
      </c>
      <c r="AH118" t="s">
        <v>62</v>
      </c>
      <c r="AI118" t="s">
        <v>57</v>
      </c>
      <c r="AJ118" s="3">
        <v>45878.9087847222</v>
      </c>
    </row>
    <row r="119" spans="1:36">
      <c r="A119" s="2">
        <v>301</v>
      </c>
      <c r="B119" s="2">
        <v>102564</v>
      </c>
      <c r="C119" s="2">
        <v>70228219</v>
      </c>
      <c r="D119" s="2">
        <v>151004936</v>
      </c>
      <c r="E119" t="s">
        <v>503</v>
      </c>
      <c r="F119" s="2">
        <v>9920547</v>
      </c>
      <c r="G119" t="s">
        <v>50</v>
      </c>
      <c r="H119" t="s">
        <v>51</v>
      </c>
      <c r="I119" t="s">
        <v>52</v>
      </c>
      <c r="J119" s="2">
        <v>4028856</v>
      </c>
      <c r="K119" t="s">
        <v>64</v>
      </c>
      <c r="L119" s="2">
        <v>1</v>
      </c>
      <c r="M119" s="2">
        <v>0</v>
      </c>
      <c r="N119" s="2">
        <v>0</v>
      </c>
      <c r="O119" s="2">
        <v>0</v>
      </c>
      <c r="P119" s="2">
        <v>163</v>
      </c>
      <c r="Q119" t="s">
        <v>65</v>
      </c>
      <c r="R119" s="2">
        <v>4450</v>
      </c>
      <c r="S119" t="s">
        <v>504</v>
      </c>
      <c r="T119" t="s">
        <v>56</v>
      </c>
      <c r="U119" t="s">
        <v>57</v>
      </c>
      <c r="V119" t="s">
        <v>57</v>
      </c>
      <c r="X119" s="2">
        <v>32259100</v>
      </c>
      <c r="Y119" t="s">
        <v>505</v>
      </c>
      <c r="Z119" t="s">
        <v>506</v>
      </c>
      <c r="AA119" t="s">
        <v>507</v>
      </c>
      <c r="AC119" t="s">
        <v>60</v>
      </c>
      <c r="AD119" t="s">
        <v>61</v>
      </c>
      <c r="AF119" s="3">
        <v>45658</v>
      </c>
      <c r="AG119" s="2">
        <v>0</v>
      </c>
      <c r="AH119" t="s">
        <v>62</v>
      </c>
      <c r="AI119" t="s">
        <v>57</v>
      </c>
      <c r="AJ119" s="3">
        <v>45885.383125</v>
      </c>
    </row>
    <row r="120" spans="1:36">
      <c r="A120" s="2">
        <v>301</v>
      </c>
      <c r="B120" s="2">
        <v>2741</v>
      </c>
      <c r="C120" s="2">
        <v>70133667</v>
      </c>
      <c r="D120" s="2">
        <v>150823493</v>
      </c>
      <c r="E120" t="s">
        <v>387</v>
      </c>
      <c r="F120" s="2">
        <v>9920547</v>
      </c>
      <c r="G120" t="s">
        <v>50</v>
      </c>
      <c r="H120" t="s">
        <v>51</v>
      </c>
      <c r="I120" t="s">
        <v>52</v>
      </c>
      <c r="J120" s="2">
        <v>4028856</v>
      </c>
      <c r="K120" t="s">
        <v>64</v>
      </c>
      <c r="L120" s="2">
        <v>1</v>
      </c>
      <c r="M120" s="2">
        <v>0</v>
      </c>
      <c r="N120" s="2">
        <v>0</v>
      </c>
      <c r="O120" s="2">
        <v>0</v>
      </c>
      <c r="P120" s="2">
        <v>19</v>
      </c>
      <c r="Q120" t="s">
        <v>54</v>
      </c>
      <c r="R120" s="2">
        <v>14992</v>
      </c>
      <c r="S120" t="s">
        <v>508</v>
      </c>
      <c r="T120" t="s">
        <v>56</v>
      </c>
      <c r="U120" t="s">
        <v>57</v>
      </c>
      <c r="V120" t="s">
        <v>57</v>
      </c>
      <c r="X120" s="2">
        <v>32241649</v>
      </c>
      <c r="Y120" t="s">
        <v>509</v>
      </c>
      <c r="Z120" t="s">
        <v>510</v>
      </c>
      <c r="AA120" t="s">
        <v>511</v>
      </c>
      <c r="AC120" t="s">
        <v>84</v>
      </c>
      <c r="AD120" t="s">
        <v>85</v>
      </c>
      <c r="AF120" s="3">
        <v>45658</v>
      </c>
      <c r="AG120" s="2">
        <v>0</v>
      </c>
      <c r="AH120" t="s">
        <v>62</v>
      </c>
      <c r="AI120" t="s">
        <v>57</v>
      </c>
      <c r="AJ120" s="3">
        <v>45883.4319097222</v>
      </c>
    </row>
    <row r="121" spans="1:36">
      <c r="A121" s="2">
        <v>301</v>
      </c>
      <c r="B121" s="2">
        <v>2817</v>
      </c>
      <c r="C121" s="2">
        <v>70240688</v>
      </c>
      <c r="D121" s="2">
        <v>151031222</v>
      </c>
      <c r="E121" t="s">
        <v>512</v>
      </c>
      <c r="F121" s="2">
        <v>9920547</v>
      </c>
      <c r="G121" t="s">
        <v>50</v>
      </c>
      <c r="H121" t="s">
        <v>51</v>
      </c>
      <c r="I121" t="s">
        <v>52</v>
      </c>
      <c r="J121" s="2">
        <v>4028856</v>
      </c>
      <c r="K121" t="s">
        <v>64</v>
      </c>
      <c r="L121" s="2">
        <v>1</v>
      </c>
      <c r="M121" s="2">
        <v>0</v>
      </c>
      <c r="N121" s="2">
        <v>0</v>
      </c>
      <c r="O121" s="2">
        <v>0</v>
      </c>
      <c r="P121" s="2">
        <v>163</v>
      </c>
      <c r="Q121" t="s">
        <v>65</v>
      </c>
      <c r="R121" s="2">
        <v>14379</v>
      </c>
      <c r="S121" t="s">
        <v>513</v>
      </c>
      <c r="T121" t="s">
        <v>56</v>
      </c>
      <c r="U121" t="s">
        <v>57</v>
      </c>
      <c r="V121" t="s">
        <v>57</v>
      </c>
      <c r="X121" s="2">
        <v>32308912</v>
      </c>
      <c r="Y121" t="s">
        <v>514</v>
      </c>
      <c r="Z121" t="s">
        <v>515</v>
      </c>
      <c r="AA121" t="s">
        <v>516</v>
      </c>
      <c r="AC121" t="s">
        <v>70</v>
      </c>
      <c r="AD121" t="s">
        <v>71</v>
      </c>
      <c r="AF121" s="3">
        <v>45658</v>
      </c>
      <c r="AG121" s="2">
        <v>0</v>
      </c>
      <c r="AH121" t="s">
        <v>62</v>
      </c>
      <c r="AI121" t="s">
        <v>57</v>
      </c>
      <c r="AJ121" s="3">
        <v>45885.4999884259</v>
      </c>
    </row>
    <row r="122" spans="1:36">
      <c r="A122" s="2">
        <v>301</v>
      </c>
      <c r="B122" s="2">
        <v>2730</v>
      </c>
      <c r="C122" s="2">
        <v>70322266</v>
      </c>
      <c r="D122" s="2">
        <v>151186067</v>
      </c>
      <c r="E122" t="s">
        <v>517</v>
      </c>
      <c r="F122" s="2">
        <v>9920547</v>
      </c>
      <c r="G122" t="s">
        <v>50</v>
      </c>
      <c r="H122" t="s">
        <v>51</v>
      </c>
      <c r="I122" t="s">
        <v>52</v>
      </c>
      <c r="J122" s="2">
        <v>4028856</v>
      </c>
      <c r="K122" t="s">
        <v>64</v>
      </c>
      <c r="L122" s="2">
        <v>1</v>
      </c>
      <c r="M122" s="2">
        <v>0</v>
      </c>
      <c r="N122" s="2">
        <v>0</v>
      </c>
      <c r="O122" s="2">
        <v>0</v>
      </c>
      <c r="P122" s="2">
        <v>1</v>
      </c>
      <c r="Q122" t="s">
        <v>115</v>
      </c>
      <c r="R122" s="2">
        <v>27710</v>
      </c>
      <c r="S122" t="s">
        <v>518</v>
      </c>
      <c r="T122" t="s">
        <v>56</v>
      </c>
      <c r="U122" t="s">
        <v>57</v>
      </c>
      <c r="V122" t="s">
        <v>57</v>
      </c>
      <c r="X122" s="2">
        <v>4087758</v>
      </c>
      <c r="Y122" t="s">
        <v>519</v>
      </c>
      <c r="Z122" t="s">
        <v>520</v>
      </c>
      <c r="AA122" t="s">
        <v>519</v>
      </c>
      <c r="AC122" t="s">
        <v>70</v>
      </c>
      <c r="AD122" t="s">
        <v>71</v>
      </c>
      <c r="AF122" s="3">
        <v>45658</v>
      </c>
      <c r="AG122" s="2">
        <v>0</v>
      </c>
      <c r="AH122" t="s">
        <v>62</v>
      </c>
      <c r="AI122" t="s">
        <v>57</v>
      </c>
      <c r="AJ122" s="3">
        <v>45886.9118518519</v>
      </c>
    </row>
    <row r="123" spans="1:36">
      <c r="A123" s="2">
        <v>301</v>
      </c>
      <c r="B123" s="2">
        <v>2802</v>
      </c>
      <c r="C123" s="2">
        <v>70299422</v>
      </c>
      <c r="D123" s="2">
        <v>151145018</v>
      </c>
      <c r="E123" t="s">
        <v>488</v>
      </c>
      <c r="F123" s="2">
        <v>9920547</v>
      </c>
      <c r="G123" t="s">
        <v>50</v>
      </c>
      <c r="H123" t="s">
        <v>51</v>
      </c>
      <c r="I123" t="s">
        <v>52</v>
      </c>
      <c r="J123" s="2">
        <v>4028856</v>
      </c>
      <c r="K123" t="s">
        <v>64</v>
      </c>
      <c r="L123" s="2">
        <v>2</v>
      </c>
      <c r="M123" s="2">
        <v>0</v>
      </c>
      <c r="N123" s="2">
        <v>0</v>
      </c>
      <c r="O123" s="2">
        <v>0</v>
      </c>
      <c r="P123" s="2">
        <v>169</v>
      </c>
      <c r="Q123" t="s">
        <v>125</v>
      </c>
      <c r="R123" s="2">
        <v>16061</v>
      </c>
      <c r="S123" t="s">
        <v>521</v>
      </c>
      <c r="T123" t="s">
        <v>56</v>
      </c>
      <c r="U123" t="s">
        <v>57</v>
      </c>
      <c r="V123" t="s">
        <v>57</v>
      </c>
      <c r="X123" s="2">
        <v>4124460</v>
      </c>
      <c r="Y123" t="s">
        <v>522</v>
      </c>
      <c r="Z123" t="s">
        <v>523</v>
      </c>
      <c r="AA123" t="s">
        <v>522</v>
      </c>
      <c r="AC123" t="s">
        <v>151</v>
      </c>
      <c r="AD123" t="s">
        <v>152</v>
      </c>
      <c r="AF123" s="3">
        <v>45658</v>
      </c>
      <c r="AG123" s="2">
        <v>0</v>
      </c>
      <c r="AH123" t="s">
        <v>62</v>
      </c>
      <c r="AI123" t="s">
        <v>57</v>
      </c>
      <c r="AJ123" s="3">
        <v>45886.650474537</v>
      </c>
    </row>
    <row r="124" spans="1:36">
      <c r="A124" s="2">
        <v>301</v>
      </c>
      <c r="B124" s="2">
        <v>2757</v>
      </c>
      <c r="C124" s="2">
        <v>70318236</v>
      </c>
      <c r="D124" s="2">
        <v>151178860</v>
      </c>
      <c r="E124" t="s">
        <v>470</v>
      </c>
      <c r="F124" s="2">
        <v>9920547</v>
      </c>
      <c r="G124" t="s">
        <v>50</v>
      </c>
      <c r="H124" t="s">
        <v>51</v>
      </c>
      <c r="I124" t="s">
        <v>52</v>
      </c>
      <c r="J124" s="2">
        <v>4028856</v>
      </c>
      <c r="K124" t="s">
        <v>64</v>
      </c>
      <c r="L124" s="2">
        <v>1</v>
      </c>
      <c r="M124" s="2">
        <v>0</v>
      </c>
      <c r="N124" s="2">
        <v>0</v>
      </c>
      <c r="O124" s="2">
        <v>0</v>
      </c>
      <c r="P124" s="2">
        <v>163</v>
      </c>
      <c r="Q124" t="s">
        <v>65</v>
      </c>
      <c r="R124" s="2">
        <v>27604</v>
      </c>
      <c r="S124" t="s">
        <v>524</v>
      </c>
      <c r="T124" t="s">
        <v>56</v>
      </c>
      <c r="U124" t="s">
        <v>57</v>
      </c>
      <c r="V124" t="s">
        <v>57</v>
      </c>
      <c r="X124" s="2">
        <v>7351115</v>
      </c>
      <c r="Y124" t="s">
        <v>525</v>
      </c>
      <c r="Z124" t="s">
        <v>526</v>
      </c>
      <c r="AA124" t="s">
        <v>525</v>
      </c>
      <c r="AC124" t="s">
        <v>151</v>
      </c>
      <c r="AD124" t="s">
        <v>152</v>
      </c>
      <c r="AF124" s="3">
        <v>45658</v>
      </c>
      <c r="AG124" s="2">
        <v>0</v>
      </c>
      <c r="AH124" t="s">
        <v>62</v>
      </c>
      <c r="AI124" t="s">
        <v>57</v>
      </c>
      <c r="AJ124" s="3">
        <v>45886.8615509259</v>
      </c>
    </row>
    <row r="125" spans="1:36">
      <c r="A125" s="2">
        <v>301</v>
      </c>
      <c r="B125" s="2">
        <v>122906</v>
      </c>
      <c r="C125" s="2">
        <v>70219568</v>
      </c>
      <c r="D125" s="2">
        <v>150989475</v>
      </c>
      <c r="E125" t="s">
        <v>157</v>
      </c>
      <c r="F125" s="2">
        <v>9920547</v>
      </c>
      <c r="G125" t="s">
        <v>50</v>
      </c>
      <c r="H125" t="s">
        <v>51</v>
      </c>
      <c r="I125" t="s">
        <v>52</v>
      </c>
      <c r="J125" s="2">
        <v>3951696</v>
      </c>
      <c r="K125" t="s">
        <v>73</v>
      </c>
      <c r="L125" s="2">
        <v>1</v>
      </c>
      <c r="M125" s="2">
        <v>0</v>
      </c>
      <c r="N125" s="2">
        <v>0</v>
      </c>
      <c r="O125" s="2">
        <v>0</v>
      </c>
      <c r="P125" s="2">
        <v>163</v>
      </c>
      <c r="Q125" t="s">
        <v>65</v>
      </c>
      <c r="R125" s="2">
        <v>14866</v>
      </c>
      <c r="S125" t="s">
        <v>158</v>
      </c>
      <c r="T125" t="s">
        <v>56</v>
      </c>
      <c r="U125" t="s">
        <v>57</v>
      </c>
      <c r="V125" t="s">
        <v>57</v>
      </c>
      <c r="X125" s="2">
        <v>17199981</v>
      </c>
      <c r="Y125" t="s">
        <v>527</v>
      </c>
      <c r="Z125" t="s">
        <v>528</v>
      </c>
      <c r="AA125" t="s">
        <v>527</v>
      </c>
      <c r="AC125" t="s">
        <v>70</v>
      </c>
      <c r="AD125" t="s">
        <v>71</v>
      </c>
      <c r="AE125" s="3">
        <v>46721</v>
      </c>
      <c r="AF125" s="3">
        <v>45566</v>
      </c>
      <c r="AG125" s="2">
        <v>0</v>
      </c>
      <c r="AH125" t="s">
        <v>62</v>
      </c>
      <c r="AI125" t="s">
        <v>57</v>
      </c>
      <c r="AJ125" s="3">
        <v>45884.9076967593</v>
      </c>
    </row>
    <row r="126" spans="1:36">
      <c r="A126" s="2">
        <v>301</v>
      </c>
      <c r="B126" s="2">
        <v>2888</v>
      </c>
      <c r="C126" s="2">
        <v>70435521</v>
      </c>
      <c r="D126" s="2">
        <v>151404666</v>
      </c>
      <c r="E126" t="s">
        <v>529</v>
      </c>
      <c r="F126" s="2">
        <v>9920547</v>
      </c>
      <c r="G126" t="s">
        <v>50</v>
      </c>
      <c r="H126" t="s">
        <v>51</v>
      </c>
      <c r="I126" t="s">
        <v>52</v>
      </c>
      <c r="J126" s="2">
        <v>4028856</v>
      </c>
      <c r="K126" t="s">
        <v>64</v>
      </c>
      <c r="L126" s="2">
        <v>1</v>
      </c>
      <c r="M126" s="2">
        <v>0</v>
      </c>
      <c r="N126" s="2">
        <v>0</v>
      </c>
      <c r="O126" s="2">
        <v>0</v>
      </c>
      <c r="P126" s="2">
        <v>163</v>
      </c>
      <c r="Q126" t="s">
        <v>65</v>
      </c>
      <c r="R126" s="2">
        <v>15385</v>
      </c>
      <c r="S126" t="s">
        <v>530</v>
      </c>
      <c r="T126" t="s">
        <v>56</v>
      </c>
      <c r="U126" t="s">
        <v>57</v>
      </c>
      <c r="V126" t="s">
        <v>57</v>
      </c>
      <c r="X126" s="2">
        <v>756611</v>
      </c>
      <c r="Y126" t="s">
        <v>531</v>
      </c>
      <c r="Z126" t="s">
        <v>532</v>
      </c>
      <c r="AA126" t="s">
        <v>533</v>
      </c>
      <c r="AC126" t="s">
        <v>174</v>
      </c>
      <c r="AD126" t="s">
        <v>175</v>
      </c>
      <c r="AF126" s="3">
        <v>45658</v>
      </c>
      <c r="AG126" s="2">
        <v>0</v>
      </c>
      <c r="AH126" t="s">
        <v>62</v>
      </c>
      <c r="AI126" t="s">
        <v>57</v>
      </c>
      <c r="AJ126" s="3">
        <v>45889.4289351852</v>
      </c>
    </row>
    <row r="127" spans="1:36">
      <c r="A127" s="2">
        <v>301</v>
      </c>
      <c r="B127" s="2">
        <v>2326</v>
      </c>
      <c r="C127" s="2">
        <v>70463973</v>
      </c>
      <c r="D127" s="2">
        <v>151458495</v>
      </c>
      <c r="E127" t="s">
        <v>534</v>
      </c>
      <c r="F127" s="2">
        <v>9920547</v>
      </c>
      <c r="G127" t="s">
        <v>50</v>
      </c>
      <c r="H127" t="s">
        <v>51</v>
      </c>
      <c r="I127" t="s">
        <v>52</v>
      </c>
      <c r="J127" s="2">
        <v>3606048</v>
      </c>
      <c r="K127" t="s">
        <v>53</v>
      </c>
      <c r="L127" s="2">
        <v>1</v>
      </c>
      <c r="M127" s="2">
        <v>0</v>
      </c>
      <c r="N127" s="2">
        <v>0.01</v>
      </c>
      <c r="O127" s="2">
        <v>-0.01</v>
      </c>
      <c r="P127" s="2">
        <v>163</v>
      </c>
      <c r="Q127" t="s">
        <v>65</v>
      </c>
      <c r="R127" s="2">
        <v>27822</v>
      </c>
      <c r="S127" t="s">
        <v>535</v>
      </c>
      <c r="T127" t="s">
        <v>56</v>
      </c>
      <c r="U127" t="s">
        <v>57</v>
      </c>
      <c r="V127" t="s">
        <v>57</v>
      </c>
      <c r="X127" s="2">
        <v>32344374</v>
      </c>
      <c r="Y127" t="s">
        <v>536</v>
      </c>
      <c r="Z127" t="s">
        <v>537</v>
      </c>
      <c r="AA127" t="s">
        <v>538</v>
      </c>
      <c r="AC127" t="s">
        <v>151</v>
      </c>
      <c r="AD127" t="s">
        <v>152</v>
      </c>
      <c r="AE127" s="3">
        <v>46357</v>
      </c>
      <c r="AF127" s="3">
        <v>45310</v>
      </c>
      <c r="AG127" s="2">
        <v>0</v>
      </c>
      <c r="AH127" t="s">
        <v>62</v>
      </c>
      <c r="AI127" t="s">
        <v>57</v>
      </c>
      <c r="AJ127" s="3">
        <v>45889.8214583333</v>
      </c>
    </row>
    <row r="128" spans="1:36">
      <c r="A128" s="2">
        <v>301</v>
      </c>
      <c r="B128" s="2">
        <v>2274</v>
      </c>
      <c r="C128" s="2">
        <v>70438644</v>
      </c>
      <c r="D128" s="2">
        <v>151410753</v>
      </c>
      <c r="E128" t="s">
        <v>539</v>
      </c>
      <c r="F128" s="2">
        <v>9920547</v>
      </c>
      <c r="G128" t="s">
        <v>50</v>
      </c>
      <c r="H128" t="s">
        <v>51</v>
      </c>
      <c r="I128" t="s">
        <v>52</v>
      </c>
      <c r="J128" s="2">
        <v>4028856</v>
      </c>
      <c r="K128" t="s">
        <v>64</v>
      </c>
      <c r="L128" s="2">
        <v>1</v>
      </c>
      <c r="M128" s="2">
        <v>0</v>
      </c>
      <c r="N128" s="2">
        <v>0</v>
      </c>
      <c r="O128" s="2">
        <v>0</v>
      </c>
      <c r="P128" s="2">
        <v>19</v>
      </c>
      <c r="Q128" t="s">
        <v>54</v>
      </c>
      <c r="R128" s="2">
        <v>9308</v>
      </c>
      <c r="S128" t="s">
        <v>540</v>
      </c>
      <c r="T128" t="s">
        <v>56</v>
      </c>
      <c r="U128" t="s">
        <v>57</v>
      </c>
      <c r="V128" t="s">
        <v>57</v>
      </c>
      <c r="X128" s="2">
        <v>10567503</v>
      </c>
      <c r="Y128" t="s">
        <v>541</v>
      </c>
      <c r="Z128" t="s">
        <v>542</v>
      </c>
      <c r="AA128" t="s">
        <v>541</v>
      </c>
      <c r="AC128" t="s">
        <v>201</v>
      </c>
      <c r="AD128" t="s">
        <v>202</v>
      </c>
      <c r="AF128" s="3">
        <v>45658</v>
      </c>
      <c r="AG128" s="2">
        <v>0</v>
      </c>
      <c r="AH128" t="s">
        <v>62</v>
      </c>
      <c r="AI128" t="s">
        <v>57</v>
      </c>
      <c r="AJ128" s="3">
        <v>45889.4612731481</v>
      </c>
    </row>
    <row r="129" spans="1:36">
      <c r="A129" s="2">
        <v>301</v>
      </c>
      <c r="B129" s="2">
        <v>2755</v>
      </c>
      <c r="C129" s="2">
        <v>70558564</v>
      </c>
      <c r="D129" s="2">
        <v>151639723</v>
      </c>
      <c r="E129" t="s">
        <v>267</v>
      </c>
      <c r="F129" s="2">
        <v>9920547</v>
      </c>
      <c r="G129" t="s">
        <v>50</v>
      </c>
      <c r="H129" t="s">
        <v>51</v>
      </c>
      <c r="I129" t="s">
        <v>52</v>
      </c>
      <c r="J129" s="2">
        <v>4028856</v>
      </c>
      <c r="K129" t="s">
        <v>64</v>
      </c>
      <c r="L129" s="2">
        <v>2</v>
      </c>
      <c r="M129" s="2">
        <v>0</v>
      </c>
      <c r="N129" s="2">
        <v>0</v>
      </c>
      <c r="O129" s="2">
        <v>0</v>
      </c>
      <c r="P129" s="2">
        <v>163</v>
      </c>
      <c r="Q129" t="s">
        <v>65</v>
      </c>
      <c r="R129" s="2">
        <v>8233</v>
      </c>
      <c r="S129" t="s">
        <v>367</v>
      </c>
      <c r="T129" t="s">
        <v>56</v>
      </c>
      <c r="U129" t="s">
        <v>57</v>
      </c>
      <c r="V129" t="s">
        <v>57</v>
      </c>
      <c r="X129" s="2">
        <v>32252205</v>
      </c>
      <c r="Y129" t="s">
        <v>543</v>
      </c>
      <c r="Z129" t="s">
        <v>544</v>
      </c>
      <c r="AA129" t="s">
        <v>545</v>
      </c>
      <c r="AC129" t="s">
        <v>84</v>
      </c>
      <c r="AD129" t="s">
        <v>85</v>
      </c>
      <c r="AF129" s="3">
        <v>45658</v>
      </c>
      <c r="AG129" s="2">
        <v>0</v>
      </c>
      <c r="AH129" t="s">
        <v>62</v>
      </c>
      <c r="AI129" t="s">
        <v>57</v>
      </c>
      <c r="AJ129" s="3">
        <v>45891.761712963</v>
      </c>
    </row>
    <row r="130" spans="1:36">
      <c r="A130" s="2">
        <v>301</v>
      </c>
      <c r="B130" s="2">
        <v>2876</v>
      </c>
      <c r="C130" s="2">
        <v>70933483</v>
      </c>
      <c r="D130" s="2">
        <v>152355942</v>
      </c>
      <c r="E130" t="s">
        <v>72</v>
      </c>
      <c r="F130" s="2">
        <v>9920547</v>
      </c>
      <c r="G130" t="s">
        <v>50</v>
      </c>
      <c r="H130" t="s">
        <v>51</v>
      </c>
      <c r="I130" t="s">
        <v>52</v>
      </c>
      <c r="J130" s="2">
        <v>3951696</v>
      </c>
      <c r="K130" t="s">
        <v>73</v>
      </c>
      <c r="L130" s="2">
        <v>1</v>
      </c>
      <c r="M130" s="2">
        <v>0</v>
      </c>
      <c r="N130" s="2">
        <v>0</v>
      </c>
      <c r="O130" s="2">
        <v>0</v>
      </c>
      <c r="P130" s="2">
        <v>163</v>
      </c>
      <c r="Q130" t="s">
        <v>65</v>
      </c>
      <c r="R130" s="2">
        <v>9112</v>
      </c>
      <c r="S130" t="s">
        <v>546</v>
      </c>
      <c r="T130" t="s">
        <v>56</v>
      </c>
      <c r="U130" t="s">
        <v>57</v>
      </c>
      <c r="V130" t="s">
        <v>57</v>
      </c>
      <c r="X130" s="2">
        <v>3083036</v>
      </c>
      <c r="Y130" t="s">
        <v>547</v>
      </c>
      <c r="Z130" t="s">
        <v>480</v>
      </c>
      <c r="AA130" t="s">
        <v>547</v>
      </c>
      <c r="AC130" t="s">
        <v>77</v>
      </c>
      <c r="AD130" t="s">
        <v>78</v>
      </c>
      <c r="AE130" s="3">
        <v>46721</v>
      </c>
      <c r="AF130" s="3">
        <v>45566</v>
      </c>
      <c r="AG130" s="2">
        <v>0</v>
      </c>
      <c r="AH130" t="s">
        <v>62</v>
      </c>
      <c r="AI130" t="s">
        <v>57</v>
      </c>
      <c r="AJ130" s="3">
        <v>45899.3939930556</v>
      </c>
    </row>
    <row r="131" spans="1:36">
      <c r="A131" s="2">
        <v>301</v>
      </c>
      <c r="B131" s="2">
        <v>108277</v>
      </c>
      <c r="C131" s="2">
        <v>70414924</v>
      </c>
      <c r="D131" s="2">
        <v>151365804</v>
      </c>
      <c r="E131" t="s">
        <v>184</v>
      </c>
      <c r="F131" s="2">
        <v>9920547</v>
      </c>
      <c r="G131" t="s">
        <v>50</v>
      </c>
      <c r="H131" t="s">
        <v>51</v>
      </c>
      <c r="I131" t="s">
        <v>52</v>
      </c>
      <c r="J131" s="2">
        <v>3606048</v>
      </c>
      <c r="K131" t="s">
        <v>53</v>
      </c>
      <c r="L131" s="2">
        <v>1</v>
      </c>
      <c r="M131" s="2">
        <v>0</v>
      </c>
      <c r="N131" s="2">
        <v>0.01</v>
      </c>
      <c r="O131" s="2">
        <v>-0.01</v>
      </c>
      <c r="P131" s="2">
        <v>169</v>
      </c>
      <c r="Q131" t="s">
        <v>125</v>
      </c>
      <c r="R131" s="2">
        <v>13186</v>
      </c>
      <c r="S131" t="s">
        <v>185</v>
      </c>
      <c r="T131" t="s">
        <v>56</v>
      </c>
      <c r="U131" t="s">
        <v>57</v>
      </c>
      <c r="V131" t="s">
        <v>57</v>
      </c>
      <c r="X131" s="2">
        <v>31981369</v>
      </c>
      <c r="Y131" t="s">
        <v>548</v>
      </c>
      <c r="Z131" t="s">
        <v>549</v>
      </c>
      <c r="AA131" t="s">
        <v>550</v>
      </c>
      <c r="AC131" t="s">
        <v>151</v>
      </c>
      <c r="AD131" t="s">
        <v>152</v>
      </c>
      <c r="AE131" s="3">
        <v>46357</v>
      </c>
      <c r="AF131" s="3">
        <v>45310</v>
      </c>
      <c r="AG131" s="2">
        <v>0</v>
      </c>
      <c r="AH131" t="s">
        <v>62</v>
      </c>
      <c r="AI131" t="s">
        <v>57</v>
      </c>
      <c r="AJ131" s="3">
        <v>45888.8346064815</v>
      </c>
    </row>
    <row r="132" spans="1:36">
      <c r="A132" s="2">
        <v>301</v>
      </c>
      <c r="B132" s="2">
        <v>2826</v>
      </c>
      <c r="C132" s="2">
        <v>70405190</v>
      </c>
      <c r="D132" s="2">
        <v>151347846</v>
      </c>
      <c r="E132" t="s">
        <v>226</v>
      </c>
      <c r="F132" s="2">
        <v>9920547</v>
      </c>
      <c r="G132" t="s">
        <v>50</v>
      </c>
      <c r="H132" t="s">
        <v>51</v>
      </c>
      <c r="I132" t="s">
        <v>52</v>
      </c>
      <c r="J132" s="2">
        <v>4028856</v>
      </c>
      <c r="K132" t="s">
        <v>64</v>
      </c>
      <c r="L132" s="2">
        <v>1</v>
      </c>
      <c r="M132" s="2">
        <v>0</v>
      </c>
      <c r="N132" s="2">
        <v>0</v>
      </c>
      <c r="O132" s="2">
        <v>0</v>
      </c>
      <c r="P132" s="2">
        <v>171</v>
      </c>
      <c r="Q132" t="s">
        <v>137</v>
      </c>
      <c r="R132" s="2">
        <v>27811</v>
      </c>
      <c r="S132" t="s">
        <v>227</v>
      </c>
      <c r="T132" t="s">
        <v>56</v>
      </c>
      <c r="U132" t="s">
        <v>57</v>
      </c>
      <c r="V132" t="s">
        <v>57</v>
      </c>
      <c r="X132" s="2">
        <v>32342729</v>
      </c>
      <c r="Y132" t="s">
        <v>228</v>
      </c>
      <c r="Z132" t="s">
        <v>229</v>
      </c>
      <c r="AA132" t="s">
        <v>230</v>
      </c>
      <c r="AC132" t="s">
        <v>151</v>
      </c>
      <c r="AD132" t="s">
        <v>152</v>
      </c>
      <c r="AF132" s="3">
        <v>45658</v>
      </c>
      <c r="AG132" s="2">
        <v>0</v>
      </c>
      <c r="AH132" t="s">
        <v>62</v>
      </c>
      <c r="AI132" t="s">
        <v>57</v>
      </c>
      <c r="AJ132" s="3">
        <v>45888.729212963</v>
      </c>
    </row>
    <row r="133" spans="1:36">
      <c r="A133" s="2">
        <v>301</v>
      </c>
      <c r="B133" s="2">
        <v>2274</v>
      </c>
      <c r="C133" s="2">
        <v>70457201</v>
      </c>
      <c r="D133" s="2">
        <v>151445820</v>
      </c>
      <c r="E133" t="s">
        <v>539</v>
      </c>
      <c r="F133" s="2">
        <v>9920547</v>
      </c>
      <c r="G133" t="s">
        <v>50</v>
      </c>
      <c r="H133" t="s">
        <v>51</v>
      </c>
      <c r="I133" t="s">
        <v>52</v>
      </c>
      <c r="J133" s="2">
        <v>4028856</v>
      </c>
      <c r="K133" t="s">
        <v>64</v>
      </c>
      <c r="L133" s="2">
        <v>1</v>
      </c>
      <c r="M133" s="2">
        <v>0</v>
      </c>
      <c r="N133" s="2">
        <v>0</v>
      </c>
      <c r="O133" s="2">
        <v>0</v>
      </c>
      <c r="P133" s="2">
        <v>163</v>
      </c>
      <c r="Q133" t="s">
        <v>65</v>
      </c>
      <c r="R133" s="2">
        <v>9308</v>
      </c>
      <c r="S133" t="s">
        <v>540</v>
      </c>
      <c r="T133" t="s">
        <v>56</v>
      </c>
      <c r="U133" t="s">
        <v>57</v>
      </c>
      <c r="V133" t="s">
        <v>57</v>
      </c>
      <c r="X133" s="2">
        <v>653713</v>
      </c>
      <c r="Y133" t="s">
        <v>551</v>
      </c>
      <c r="Z133" t="s">
        <v>552</v>
      </c>
      <c r="AA133" t="s">
        <v>553</v>
      </c>
      <c r="AC133" t="s">
        <v>201</v>
      </c>
      <c r="AD133" t="s">
        <v>202</v>
      </c>
      <c r="AF133" s="3">
        <v>45658</v>
      </c>
      <c r="AG133" s="2">
        <v>0</v>
      </c>
      <c r="AH133" t="s">
        <v>62</v>
      </c>
      <c r="AI133" t="s">
        <v>57</v>
      </c>
      <c r="AJ133" s="3">
        <v>45889.7518981481</v>
      </c>
    </row>
    <row r="134" spans="1:36">
      <c r="A134" s="2">
        <v>301</v>
      </c>
      <c r="B134" s="2">
        <v>2875</v>
      </c>
      <c r="C134" s="2">
        <v>70263976</v>
      </c>
      <c r="D134" s="2">
        <v>151075088</v>
      </c>
      <c r="E134" t="s">
        <v>554</v>
      </c>
      <c r="F134" s="2">
        <v>9920547</v>
      </c>
      <c r="G134" t="s">
        <v>50</v>
      </c>
      <c r="H134" t="s">
        <v>51</v>
      </c>
      <c r="I134" t="s">
        <v>52</v>
      </c>
      <c r="J134" s="2">
        <v>4028856</v>
      </c>
      <c r="K134" t="s">
        <v>64</v>
      </c>
      <c r="L134" s="2">
        <v>1</v>
      </c>
      <c r="M134" s="2">
        <v>0</v>
      </c>
      <c r="N134" s="2">
        <v>0</v>
      </c>
      <c r="O134" s="2">
        <v>0</v>
      </c>
      <c r="P134" s="2">
        <v>163</v>
      </c>
      <c r="Q134" t="s">
        <v>65</v>
      </c>
      <c r="R134" s="2">
        <v>29235</v>
      </c>
      <c r="S134" t="s">
        <v>555</v>
      </c>
      <c r="T134" t="s">
        <v>56</v>
      </c>
      <c r="U134" t="s">
        <v>57</v>
      </c>
      <c r="V134" t="s">
        <v>57</v>
      </c>
      <c r="X134" s="2">
        <v>32306339</v>
      </c>
      <c r="Y134" t="s">
        <v>556</v>
      </c>
      <c r="Z134" t="s">
        <v>557</v>
      </c>
      <c r="AA134" t="s">
        <v>558</v>
      </c>
      <c r="AC134" t="s">
        <v>98</v>
      </c>
      <c r="AD134" t="s">
        <v>99</v>
      </c>
      <c r="AF134" s="3">
        <v>45658</v>
      </c>
      <c r="AG134" s="2">
        <v>0</v>
      </c>
      <c r="AH134" t="s">
        <v>62</v>
      </c>
      <c r="AI134" t="s">
        <v>57</v>
      </c>
      <c r="AJ134" s="3">
        <v>45885.8230092593</v>
      </c>
    </row>
    <row r="135" spans="1:36">
      <c r="A135" s="2">
        <v>301</v>
      </c>
      <c r="B135" s="2">
        <v>2817</v>
      </c>
      <c r="C135" s="2">
        <v>70391980</v>
      </c>
      <c r="D135" s="2">
        <v>151322299</v>
      </c>
      <c r="E135" t="s">
        <v>512</v>
      </c>
      <c r="F135" s="2">
        <v>9920547</v>
      </c>
      <c r="G135" t="s">
        <v>50</v>
      </c>
      <c r="H135" t="s">
        <v>51</v>
      </c>
      <c r="I135" t="s">
        <v>52</v>
      </c>
      <c r="J135" s="2">
        <v>4028856</v>
      </c>
      <c r="K135" t="s">
        <v>64</v>
      </c>
      <c r="L135" s="2">
        <v>1</v>
      </c>
      <c r="M135" s="2">
        <v>0</v>
      </c>
      <c r="N135" s="2">
        <v>0</v>
      </c>
      <c r="O135" s="2">
        <v>0</v>
      </c>
      <c r="P135" s="2">
        <v>171</v>
      </c>
      <c r="Q135" t="s">
        <v>137</v>
      </c>
      <c r="R135" s="2">
        <v>14379</v>
      </c>
      <c r="S135" t="s">
        <v>513</v>
      </c>
      <c r="T135" t="s">
        <v>56</v>
      </c>
      <c r="U135" t="s">
        <v>57</v>
      </c>
      <c r="V135" t="s">
        <v>57</v>
      </c>
      <c r="X135" s="2">
        <v>667744</v>
      </c>
      <c r="Y135" t="s">
        <v>559</v>
      </c>
      <c r="Z135" t="s">
        <v>560</v>
      </c>
      <c r="AA135" t="s">
        <v>561</v>
      </c>
      <c r="AC135" t="s">
        <v>70</v>
      </c>
      <c r="AD135" t="s">
        <v>71</v>
      </c>
      <c r="AF135" s="3">
        <v>45658</v>
      </c>
      <c r="AG135" s="2">
        <v>0</v>
      </c>
      <c r="AH135" t="s">
        <v>62</v>
      </c>
      <c r="AI135" t="s">
        <v>57</v>
      </c>
      <c r="AJ135" s="3">
        <v>45888.5068171296</v>
      </c>
    </row>
    <row r="136" spans="1:36">
      <c r="A136" s="2">
        <v>140</v>
      </c>
      <c r="B136" s="2">
        <v>110906</v>
      </c>
      <c r="C136" s="2">
        <v>69882439</v>
      </c>
      <c r="D136" s="2">
        <v>150343714</v>
      </c>
      <c r="E136" t="s">
        <v>105</v>
      </c>
      <c r="F136" s="2">
        <v>9920547</v>
      </c>
      <c r="G136" t="s">
        <v>50</v>
      </c>
      <c r="H136" t="s">
        <v>51</v>
      </c>
      <c r="I136" t="s">
        <v>52</v>
      </c>
      <c r="J136" s="2">
        <v>4224927</v>
      </c>
      <c r="K136" t="s">
        <v>106</v>
      </c>
      <c r="L136" s="2">
        <v>1</v>
      </c>
      <c r="M136" s="2">
        <v>0</v>
      </c>
      <c r="N136" s="2">
        <v>0</v>
      </c>
      <c r="O136" s="2">
        <v>0</v>
      </c>
      <c r="P136" s="2">
        <v>226</v>
      </c>
      <c r="Q136" t="s">
        <v>107</v>
      </c>
      <c r="R136" s="2">
        <v>11849</v>
      </c>
      <c r="S136" t="s">
        <v>108</v>
      </c>
      <c r="T136" t="s">
        <v>56</v>
      </c>
      <c r="U136" t="s">
        <v>57</v>
      </c>
      <c r="V136" t="s">
        <v>57</v>
      </c>
      <c r="X136" s="2">
        <v>13495954</v>
      </c>
      <c r="Y136" t="s">
        <v>562</v>
      </c>
      <c r="Z136" t="s">
        <v>563</v>
      </c>
      <c r="AA136" t="s">
        <v>564</v>
      </c>
      <c r="AC136" t="s">
        <v>112</v>
      </c>
      <c r="AD136" t="s">
        <v>113</v>
      </c>
      <c r="AE136" s="3">
        <v>46901</v>
      </c>
      <c r="AF136" s="3">
        <v>45805</v>
      </c>
      <c r="AG136" s="2">
        <v>0</v>
      </c>
      <c r="AH136" t="s">
        <v>62</v>
      </c>
      <c r="AI136" t="s">
        <v>57</v>
      </c>
      <c r="AJ136" s="3">
        <v>45878.392025463</v>
      </c>
    </row>
    <row r="137" spans="1:36">
      <c r="A137" s="2">
        <v>301</v>
      </c>
      <c r="B137" s="2">
        <v>2854</v>
      </c>
      <c r="C137" s="2">
        <v>70130198</v>
      </c>
      <c r="D137" s="2">
        <v>150816531</v>
      </c>
      <c r="E137" t="s">
        <v>565</v>
      </c>
      <c r="F137" s="2">
        <v>9920547</v>
      </c>
      <c r="G137" t="s">
        <v>50</v>
      </c>
      <c r="H137" t="s">
        <v>51</v>
      </c>
      <c r="I137" t="s">
        <v>52</v>
      </c>
      <c r="J137" s="2">
        <v>4028856</v>
      </c>
      <c r="K137" t="s">
        <v>64</v>
      </c>
      <c r="L137" s="2">
        <v>1</v>
      </c>
      <c r="M137" s="2">
        <v>0</v>
      </c>
      <c r="N137" s="2">
        <v>0</v>
      </c>
      <c r="O137" s="2">
        <v>0</v>
      </c>
      <c r="P137" s="2">
        <v>163</v>
      </c>
      <c r="Q137" t="s">
        <v>65</v>
      </c>
      <c r="R137" s="2">
        <v>11627</v>
      </c>
      <c r="S137" t="s">
        <v>566</v>
      </c>
      <c r="T137" t="s">
        <v>56</v>
      </c>
      <c r="U137" t="s">
        <v>57</v>
      </c>
      <c r="V137" t="s">
        <v>57</v>
      </c>
      <c r="X137" s="2">
        <v>17339302</v>
      </c>
      <c r="Y137" t="s">
        <v>567</v>
      </c>
      <c r="Z137" t="s">
        <v>568</v>
      </c>
      <c r="AA137" t="s">
        <v>567</v>
      </c>
      <c r="AC137" t="s">
        <v>98</v>
      </c>
      <c r="AD137" t="s">
        <v>99</v>
      </c>
      <c r="AF137" s="3">
        <v>45658</v>
      </c>
      <c r="AG137" s="2">
        <v>0</v>
      </c>
      <c r="AH137" t="s">
        <v>62</v>
      </c>
      <c r="AI137" t="s">
        <v>57</v>
      </c>
      <c r="AJ137" s="3">
        <v>45883.4011226852</v>
      </c>
    </row>
    <row r="138" spans="1:36">
      <c r="A138" s="2">
        <v>301</v>
      </c>
      <c r="B138" s="2">
        <v>116482</v>
      </c>
      <c r="C138" s="2">
        <v>70321715</v>
      </c>
      <c r="D138" s="2">
        <v>151185136</v>
      </c>
      <c r="E138" t="s">
        <v>569</v>
      </c>
      <c r="F138" s="2">
        <v>9920547</v>
      </c>
      <c r="G138" t="s">
        <v>50</v>
      </c>
      <c r="H138" t="s">
        <v>51</v>
      </c>
      <c r="I138" t="s">
        <v>52</v>
      </c>
      <c r="J138" s="2">
        <v>3606048</v>
      </c>
      <c r="K138" t="s">
        <v>53</v>
      </c>
      <c r="L138" s="2">
        <v>1</v>
      </c>
      <c r="M138" s="2">
        <v>0</v>
      </c>
      <c r="N138" s="2">
        <v>0.01</v>
      </c>
      <c r="O138" s="2">
        <v>-0.01</v>
      </c>
      <c r="P138" s="2">
        <v>171</v>
      </c>
      <c r="Q138" t="s">
        <v>137</v>
      </c>
      <c r="R138" s="2">
        <v>8386</v>
      </c>
      <c r="S138" t="s">
        <v>570</v>
      </c>
      <c r="T138" t="s">
        <v>56</v>
      </c>
      <c r="U138" t="s">
        <v>57</v>
      </c>
      <c r="V138" t="s">
        <v>57</v>
      </c>
      <c r="X138" s="2">
        <v>11318690</v>
      </c>
      <c r="Y138" t="s">
        <v>571</v>
      </c>
      <c r="Z138" t="s">
        <v>572</v>
      </c>
      <c r="AA138" t="s">
        <v>571</v>
      </c>
      <c r="AC138" t="s">
        <v>201</v>
      </c>
      <c r="AD138" t="s">
        <v>202</v>
      </c>
      <c r="AE138" s="3">
        <v>46357</v>
      </c>
      <c r="AF138" s="3">
        <v>45310</v>
      </c>
      <c r="AG138" s="2">
        <v>0</v>
      </c>
      <c r="AH138" t="s">
        <v>62</v>
      </c>
      <c r="AI138" t="s">
        <v>57</v>
      </c>
      <c r="AJ138" s="3">
        <v>45886.9012615741</v>
      </c>
    </row>
    <row r="139" spans="1:36">
      <c r="A139" s="2">
        <v>301</v>
      </c>
      <c r="B139" s="2">
        <v>2883</v>
      </c>
      <c r="C139" s="2">
        <v>70408363</v>
      </c>
      <c r="D139" s="2">
        <v>151353643</v>
      </c>
      <c r="E139" t="s">
        <v>354</v>
      </c>
      <c r="F139" s="2">
        <v>9920547</v>
      </c>
      <c r="G139" t="s">
        <v>50</v>
      </c>
      <c r="H139" t="s">
        <v>51</v>
      </c>
      <c r="I139" t="s">
        <v>52</v>
      </c>
      <c r="J139" s="2">
        <v>4028856</v>
      </c>
      <c r="K139" t="s">
        <v>64</v>
      </c>
      <c r="L139" s="2">
        <v>1</v>
      </c>
      <c r="M139" s="2">
        <v>0</v>
      </c>
      <c r="N139" s="2">
        <v>0</v>
      </c>
      <c r="O139" s="2">
        <v>0</v>
      </c>
      <c r="P139" s="2">
        <v>163</v>
      </c>
      <c r="Q139" t="s">
        <v>65</v>
      </c>
      <c r="R139" s="2">
        <v>6492</v>
      </c>
      <c r="S139" t="s">
        <v>355</v>
      </c>
      <c r="T139" t="s">
        <v>56</v>
      </c>
      <c r="U139" t="s">
        <v>57</v>
      </c>
      <c r="V139" t="s">
        <v>57</v>
      </c>
      <c r="X139" s="2">
        <v>3906858</v>
      </c>
      <c r="Y139" t="s">
        <v>573</v>
      </c>
      <c r="Z139" t="s">
        <v>574</v>
      </c>
      <c r="AA139" t="s">
        <v>573</v>
      </c>
      <c r="AC139" t="s">
        <v>174</v>
      </c>
      <c r="AD139" t="s">
        <v>175</v>
      </c>
      <c r="AF139" s="3">
        <v>45658</v>
      </c>
      <c r="AG139" s="2">
        <v>0</v>
      </c>
      <c r="AH139" t="s">
        <v>62</v>
      </c>
      <c r="AI139" t="s">
        <v>57</v>
      </c>
      <c r="AJ139" s="3">
        <v>45888.768275463</v>
      </c>
    </row>
    <row r="140" spans="1:36">
      <c r="A140" s="2">
        <v>301</v>
      </c>
      <c r="B140" s="2">
        <v>107658</v>
      </c>
      <c r="C140" s="2">
        <v>70281067</v>
      </c>
      <c r="D140" s="2">
        <v>151106505</v>
      </c>
      <c r="E140" t="s">
        <v>205</v>
      </c>
      <c r="F140" s="2">
        <v>9920547</v>
      </c>
      <c r="G140" t="s">
        <v>50</v>
      </c>
      <c r="H140" t="s">
        <v>51</v>
      </c>
      <c r="I140" t="s">
        <v>52</v>
      </c>
      <c r="J140" s="2">
        <v>4028856</v>
      </c>
      <c r="K140" t="s">
        <v>64</v>
      </c>
      <c r="L140" s="2">
        <v>1</v>
      </c>
      <c r="M140" s="2">
        <v>0</v>
      </c>
      <c r="N140" s="2">
        <v>0</v>
      </c>
      <c r="O140" s="2">
        <v>0</v>
      </c>
      <c r="P140" s="2">
        <v>19</v>
      </c>
      <c r="Q140" t="s">
        <v>54</v>
      </c>
      <c r="R140" s="2">
        <v>4562</v>
      </c>
      <c r="S140" t="s">
        <v>206</v>
      </c>
      <c r="T140" t="s">
        <v>56</v>
      </c>
      <c r="U140" t="s">
        <v>57</v>
      </c>
      <c r="V140" t="s">
        <v>57</v>
      </c>
      <c r="X140" s="2">
        <v>15461629</v>
      </c>
      <c r="Y140" t="s">
        <v>575</v>
      </c>
      <c r="Z140" t="s">
        <v>576</v>
      </c>
      <c r="AA140" t="s">
        <v>575</v>
      </c>
      <c r="AC140" t="s">
        <v>70</v>
      </c>
      <c r="AD140" t="s">
        <v>71</v>
      </c>
      <c r="AF140" s="3">
        <v>45658</v>
      </c>
      <c r="AG140" s="2">
        <v>0</v>
      </c>
      <c r="AH140" t="s">
        <v>62</v>
      </c>
      <c r="AI140" t="s">
        <v>57</v>
      </c>
      <c r="AJ140" s="3">
        <v>45886.3949652778</v>
      </c>
    </row>
    <row r="141" spans="1:36">
      <c r="A141" s="2">
        <v>301</v>
      </c>
      <c r="B141" s="2">
        <v>2755</v>
      </c>
      <c r="C141" s="2">
        <v>70568334</v>
      </c>
      <c r="D141" s="2">
        <v>151656163</v>
      </c>
      <c r="E141" t="s">
        <v>267</v>
      </c>
      <c r="F141" s="2">
        <v>9920547</v>
      </c>
      <c r="G141" t="s">
        <v>50</v>
      </c>
      <c r="H141" t="s">
        <v>51</v>
      </c>
      <c r="I141" t="s">
        <v>52</v>
      </c>
      <c r="J141" s="2">
        <v>4028856</v>
      </c>
      <c r="K141" t="s">
        <v>64</v>
      </c>
      <c r="L141" s="2">
        <v>2</v>
      </c>
      <c r="M141" s="2">
        <v>0</v>
      </c>
      <c r="N141" s="2">
        <v>0</v>
      </c>
      <c r="O141" s="2">
        <v>0</v>
      </c>
      <c r="P141" s="2">
        <v>19</v>
      </c>
      <c r="Q141" t="s">
        <v>54</v>
      </c>
      <c r="R141" s="2">
        <v>4311</v>
      </c>
      <c r="S141" t="s">
        <v>268</v>
      </c>
      <c r="T141" t="s">
        <v>56</v>
      </c>
      <c r="U141" t="s">
        <v>57</v>
      </c>
      <c r="V141" t="s">
        <v>57</v>
      </c>
      <c r="X141" s="2">
        <v>610504</v>
      </c>
      <c r="Y141" t="s">
        <v>577</v>
      </c>
      <c r="Z141" t="s">
        <v>578</v>
      </c>
      <c r="AA141" t="s">
        <v>579</v>
      </c>
      <c r="AC141" t="s">
        <v>84</v>
      </c>
      <c r="AD141" t="s">
        <v>85</v>
      </c>
      <c r="AF141" s="3">
        <v>45658</v>
      </c>
      <c r="AG141" s="2">
        <v>0</v>
      </c>
      <c r="AH141" t="s">
        <v>62</v>
      </c>
      <c r="AI141" t="s">
        <v>57</v>
      </c>
      <c r="AJ141" s="3">
        <v>45891.8500462963</v>
      </c>
    </row>
    <row r="142" spans="1:36">
      <c r="A142" s="2">
        <v>301</v>
      </c>
      <c r="B142" s="2">
        <v>2881</v>
      </c>
      <c r="C142" s="2">
        <v>70212389</v>
      </c>
      <c r="D142" s="2">
        <v>150974225</v>
      </c>
      <c r="E142" t="s">
        <v>580</v>
      </c>
      <c r="F142" s="2">
        <v>9920547</v>
      </c>
      <c r="G142" t="s">
        <v>50</v>
      </c>
      <c r="H142" t="s">
        <v>51</v>
      </c>
      <c r="I142" t="s">
        <v>52</v>
      </c>
      <c r="J142" s="2">
        <v>4028856</v>
      </c>
      <c r="K142" t="s">
        <v>64</v>
      </c>
      <c r="L142" s="2">
        <v>1</v>
      </c>
      <c r="M142" s="2">
        <v>0</v>
      </c>
      <c r="N142" s="2">
        <v>0</v>
      </c>
      <c r="O142" s="2">
        <v>0</v>
      </c>
      <c r="P142" s="2">
        <v>1</v>
      </c>
      <c r="Q142" t="s">
        <v>115</v>
      </c>
      <c r="R142" s="2">
        <v>11372</v>
      </c>
      <c r="S142" t="s">
        <v>581</v>
      </c>
      <c r="T142" t="s">
        <v>56</v>
      </c>
      <c r="U142" t="s">
        <v>57</v>
      </c>
      <c r="V142" t="s">
        <v>57</v>
      </c>
      <c r="X142" s="2">
        <v>3699938</v>
      </c>
      <c r="Y142" t="s">
        <v>582</v>
      </c>
      <c r="Z142" t="s">
        <v>583</v>
      </c>
      <c r="AA142" t="s">
        <v>582</v>
      </c>
      <c r="AC142" t="s">
        <v>60</v>
      </c>
      <c r="AD142" t="s">
        <v>61</v>
      </c>
      <c r="AF142" s="3">
        <v>45658</v>
      </c>
      <c r="AG142" s="2">
        <v>0</v>
      </c>
      <c r="AH142" t="s">
        <v>62</v>
      </c>
      <c r="AI142" t="s">
        <v>57</v>
      </c>
      <c r="AJ142" s="3">
        <v>45884.8246064815</v>
      </c>
    </row>
    <row r="143" spans="1:36">
      <c r="A143" s="2">
        <v>301</v>
      </c>
      <c r="B143" s="2">
        <v>2817</v>
      </c>
      <c r="C143" s="2">
        <v>70062503</v>
      </c>
      <c r="D143" s="2">
        <v>150689038</v>
      </c>
      <c r="E143" t="s">
        <v>512</v>
      </c>
      <c r="F143" s="2">
        <v>9920547</v>
      </c>
      <c r="G143" t="s">
        <v>50</v>
      </c>
      <c r="H143" t="s">
        <v>51</v>
      </c>
      <c r="I143" t="s">
        <v>52</v>
      </c>
      <c r="J143" s="2">
        <v>4028856</v>
      </c>
      <c r="K143" t="s">
        <v>64</v>
      </c>
      <c r="L143" s="2">
        <v>1</v>
      </c>
      <c r="M143" s="2">
        <v>0</v>
      </c>
      <c r="N143" s="2">
        <v>0</v>
      </c>
      <c r="O143" s="2">
        <v>0</v>
      </c>
      <c r="P143" s="2">
        <v>163</v>
      </c>
      <c r="Q143" t="s">
        <v>65</v>
      </c>
      <c r="R143" s="2">
        <v>28718</v>
      </c>
      <c r="S143" t="s">
        <v>584</v>
      </c>
      <c r="T143" t="s">
        <v>56</v>
      </c>
      <c r="U143" t="s">
        <v>57</v>
      </c>
      <c r="V143" t="s">
        <v>57</v>
      </c>
      <c r="X143" s="2">
        <v>3384515</v>
      </c>
      <c r="Y143" t="s">
        <v>585</v>
      </c>
      <c r="Z143" t="s">
        <v>586</v>
      </c>
      <c r="AA143" t="s">
        <v>585</v>
      </c>
      <c r="AC143" t="s">
        <v>70</v>
      </c>
      <c r="AD143" t="s">
        <v>71</v>
      </c>
      <c r="AF143" s="3">
        <v>45658</v>
      </c>
      <c r="AG143" s="2">
        <v>0</v>
      </c>
      <c r="AH143" t="s">
        <v>62</v>
      </c>
      <c r="AI143" t="s">
        <v>57</v>
      </c>
      <c r="AJ143" s="3">
        <v>45881.8300231481</v>
      </c>
    </row>
    <row r="144" spans="1:37">
      <c r="A144" s="2">
        <v>301</v>
      </c>
      <c r="B144" s="2">
        <v>113025</v>
      </c>
      <c r="C144" s="2">
        <v>70321681</v>
      </c>
      <c r="D144" s="2">
        <v>151184965</v>
      </c>
      <c r="E144" t="s">
        <v>88</v>
      </c>
      <c r="F144" s="2">
        <v>9920547</v>
      </c>
      <c r="G144" t="s">
        <v>50</v>
      </c>
      <c r="H144" t="s">
        <v>51</v>
      </c>
      <c r="I144" t="s">
        <v>52</v>
      </c>
      <c r="J144" s="2">
        <v>4028856</v>
      </c>
      <c r="K144" t="s">
        <v>64</v>
      </c>
      <c r="L144" s="2">
        <v>-1</v>
      </c>
      <c r="M144" s="2">
        <v>0</v>
      </c>
      <c r="N144" s="2">
        <v>-0.01</v>
      </c>
      <c r="O144" s="2">
        <v>0.01</v>
      </c>
      <c r="P144" s="2">
        <v>163</v>
      </c>
      <c r="Q144" t="s">
        <v>65</v>
      </c>
      <c r="R144" s="2">
        <v>27763</v>
      </c>
      <c r="S144" t="s">
        <v>89</v>
      </c>
      <c r="T144" t="s">
        <v>56</v>
      </c>
      <c r="U144" t="s">
        <v>57</v>
      </c>
      <c r="V144" t="s">
        <v>57</v>
      </c>
      <c r="X144" s="2">
        <v>9790008</v>
      </c>
      <c r="Y144" t="s">
        <v>587</v>
      </c>
      <c r="Z144" t="s">
        <v>588</v>
      </c>
      <c r="AA144" t="s">
        <v>587</v>
      </c>
      <c r="AC144" t="s">
        <v>84</v>
      </c>
      <c r="AD144" t="s">
        <v>85</v>
      </c>
      <c r="AF144" s="3">
        <v>45658</v>
      </c>
      <c r="AG144" s="2">
        <v>0</v>
      </c>
      <c r="AH144" t="s">
        <v>62</v>
      </c>
      <c r="AI144" t="s">
        <v>57</v>
      </c>
      <c r="AJ144" s="3">
        <v>45886.9000347222</v>
      </c>
      <c r="AK144" s="2">
        <v>0</v>
      </c>
    </row>
    <row r="145" spans="1:36">
      <c r="A145" s="2">
        <v>301</v>
      </c>
      <c r="B145" s="2">
        <v>108656</v>
      </c>
      <c r="C145" s="2">
        <v>70428909</v>
      </c>
      <c r="D145" s="2">
        <v>151390798</v>
      </c>
      <c r="E145" t="s">
        <v>370</v>
      </c>
      <c r="F145" s="2">
        <v>9920547</v>
      </c>
      <c r="G145" t="s">
        <v>50</v>
      </c>
      <c r="H145" t="s">
        <v>51</v>
      </c>
      <c r="I145" t="s">
        <v>52</v>
      </c>
      <c r="J145" s="2">
        <v>4028856</v>
      </c>
      <c r="K145" t="s">
        <v>64</v>
      </c>
      <c r="L145" s="2">
        <v>1</v>
      </c>
      <c r="M145" s="2">
        <v>0</v>
      </c>
      <c r="N145" s="2">
        <v>0</v>
      </c>
      <c r="O145" s="2">
        <v>0</v>
      </c>
      <c r="P145" s="2">
        <v>19</v>
      </c>
      <c r="Q145" t="s">
        <v>54</v>
      </c>
      <c r="R145" s="2">
        <v>4330</v>
      </c>
      <c r="S145" t="s">
        <v>589</v>
      </c>
      <c r="T145" t="s">
        <v>56</v>
      </c>
      <c r="U145" t="s">
        <v>57</v>
      </c>
      <c r="V145" t="s">
        <v>57</v>
      </c>
      <c r="X145" s="2">
        <v>21765033</v>
      </c>
      <c r="Y145" t="s">
        <v>590</v>
      </c>
      <c r="Z145" t="s">
        <v>591</v>
      </c>
      <c r="AA145" t="s">
        <v>590</v>
      </c>
      <c r="AC145" t="s">
        <v>77</v>
      </c>
      <c r="AD145" t="s">
        <v>78</v>
      </c>
      <c r="AF145" s="3">
        <v>45658</v>
      </c>
      <c r="AG145" s="2">
        <v>0</v>
      </c>
      <c r="AH145" t="s">
        <v>62</v>
      </c>
      <c r="AI145" t="s">
        <v>57</v>
      </c>
      <c r="AJ145" s="3">
        <v>45889.3733101852</v>
      </c>
    </row>
    <row r="146" spans="1:36">
      <c r="A146" s="2">
        <v>301</v>
      </c>
      <c r="B146" s="2">
        <v>2466</v>
      </c>
      <c r="C146" s="2">
        <v>70150863</v>
      </c>
      <c r="D146" s="2">
        <v>150857154</v>
      </c>
      <c r="E146" t="s">
        <v>592</v>
      </c>
      <c r="F146" s="2">
        <v>9920547</v>
      </c>
      <c r="G146" t="s">
        <v>50</v>
      </c>
      <c r="H146" t="s">
        <v>51</v>
      </c>
      <c r="I146" t="s">
        <v>52</v>
      </c>
      <c r="J146" s="2">
        <v>4028856</v>
      </c>
      <c r="K146" t="s">
        <v>64</v>
      </c>
      <c r="L146" s="2">
        <v>1</v>
      </c>
      <c r="M146" s="2">
        <v>0</v>
      </c>
      <c r="N146" s="2">
        <v>0</v>
      </c>
      <c r="O146" s="2">
        <v>0</v>
      </c>
      <c r="P146" s="2">
        <v>163</v>
      </c>
      <c r="Q146" t="s">
        <v>65</v>
      </c>
      <c r="R146" s="2">
        <v>10177</v>
      </c>
      <c r="S146" t="s">
        <v>593</v>
      </c>
      <c r="T146" t="s">
        <v>56</v>
      </c>
      <c r="U146" t="s">
        <v>57</v>
      </c>
      <c r="V146" t="s">
        <v>57</v>
      </c>
      <c r="X146" s="2">
        <v>16576</v>
      </c>
      <c r="Y146" t="s">
        <v>594</v>
      </c>
      <c r="Z146" t="s">
        <v>595</v>
      </c>
      <c r="AA146" t="s">
        <v>594</v>
      </c>
      <c r="AC146" t="s">
        <v>151</v>
      </c>
      <c r="AD146" t="s">
        <v>152</v>
      </c>
      <c r="AF146" s="3">
        <v>45658</v>
      </c>
      <c r="AG146" s="2">
        <v>0</v>
      </c>
      <c r="AH146" t="s">
        <v>62</v>
      </c>
      <c r="AI146" t="s">
        <v>57</v>
      </c>
      <c r="AJ146" s="3">
        <v>45883.6939930556</v>
      </c>
    </row>
    <row r="147" spans="1:36">
      <c r="A147" s="2">
        <v>301</v>
      </c>
      <c r="B147" s="2">
        <v>2113</v>
      </c>
      <c r="C147" s="2">
        <v>70415378</v>
      </c>
      <c r="D147" s="2">
        <v>151366381</v>
      </c>
      <c r="E147" t="s">
        <v>596</v>
      </c>
      <c r="F147" s="2">
        <v>9920547</v>
      </c>
      <c r="G147" t="s">
        <v>50</v>
      </c>
      <c r="H147" t="s">
        <v>51</v>
      </c>
      <c r="I147" t="s">
        <v>52</v>
      </c>
      <c r="J147" s="2">
        <v>3606048</v>
      </c>
      <c r="K147" t="s">
        <v>53</v>
      </c>
      <c r="L147" s="2">
        <v>1</v>
      </c>
      <c r="M147" s="2">
        <v>0</v>
      </c>
      <c r="N147" s="2">
        <v>0.01</v>
      </c>
      <c r="O147" s="2">
        <v>-0.01</v>
      </c>
      <c r="P147" s="2">
        <v>169</v>
      </c>
      <c r="Q147" t="s">
        <v>125</v>
      </c>
      <c r="R147" s="2">
        <v>6454</v>
      </c>
      <c r="S147" t="s">
        <v>597</v>
      </c>
      <c r="T147" t="s">
        <v>56</v>
      </c>
      <c r="U147" t="s">
        <v>57</v>
      </c>
      <c r="V147" t="s">
        <v>57</v>
      </c>
      <c r="X147" s="2">
        <v>4722603</v>
      </c>
      <c r="Y147" t="s">
        <v>598</v>
      </c>
      <c r="Z147" t="s">
        <v>599</v>
      </c>
      <c r="AA147" t="s">
        <v>598</v>
      </c>
      <c r="AC147" t="s">
        <v>84</v>
      </c>
      <c r="AD147" t="s">
        <v>85</v>
      </c>
      <c r="AE147" s="3">
        <v>46357</v>
      </c>
      <c r="AF147" s="3">
        <v>45310</v>
      </c>
      <c r="AG147" s="2">
        <v>0</v>
      </c>
      <c r="AH147" t="s">
        <v>62</v>
      </c>
      <c r="AI147" t="s">
        <v>57</v>
      </c>
      <c r="AJ147" s="3">
        <v>45888.8371759259</v>
      </c>
    </row>
    <row r="148" spans="1:36">
      <c r="A148" s="2">
        <v>301</v>
      </c>
      <c r="B148" s="2">
        <v>114844</v>
      </c>
      <c r="C148" s="2">
        <v>70301931</v>
      </c>
      <c r="D148" s="2">
        <v>151149435</v>
      </c>
      <c r="E148" t="s">
        <v>280</v>
      </c>
      <c r="F148" s="2">
        <v>9920547</v>
      </c>
      <c r="G148" t="s">
        <v>50</v>
      </c>
      <c r="H148" t="s">
        <v>51</v>
      </c>
      <c r="I148" t="s">
        <v>52</v>
      </c>
      <c r="J148" s="2">
        <v>3606048</v>
      </c>
      <c r="K148" t="s">
        <v>53</v>
      </c>
      <c r="L148" s="2">
        <v>1</v>
      </c>
      <c r="M148" s="2">
        <v>0</v>
      </c>
      <c r="N148" s="2">
        <v>0.01</v>
      </c>
      <c r="O148" s="2">
        <v>-0.01</v>
      </c>
      <c r="P148" s="2">
        <v>1</v>
      </c>
      <c r="Q148" t="s">
        <v>115</v>
      </c>
      <c r="R148" s="2">
        <v>13061</v>
      </c>
      <c r="S148" t="s">
        <v>281</v>
      </c>
      <c r="T148" t="s">
        <v>56</v>
      </c>
      <c r="U148" t="s">
        <v>57</v>
      </c>
      <c r="V148" t="s">
        <v>57</v>
      </c>
      <c r="X148" s="2">
        <v>12579333</v>
      </c>
      <c r="Y148" t="s">
        <v>352</v>
      </c>
      <c r="Z148" t="s">
        <v>353</v>
      </c>
      <c r="AA148" t="s">
        <v>352</v>
      </c>
      <c r="AC148" t="s">
        <v>151</v>
      </c>
      <c r="AD148" t="s">
        <v>152</v>
      </c>
      <c r="AE148" s="3">
        <v>46357</v>
      </c>
      <c r="AF148" s="3">
        <v>45310</v>
      </c>
      <c r="AG148" s="2">
        <v>0</v>
      </c>
      <c r="AH148" t="s">
        <v>62</v>
      </c>
      <c r="AI148" t="s">
        <v>57</v>
      </c>
      <c r="AJ148" s="3">
        <v>45886.6859259259</v>
      </c>
    </row>
    <row r="149" spans="1:36">
      <c r="A149" s="2">
        <v>301</v>
      </c>
      <c r="B149" s="2">
        <v>102479</v>
      </c>
      <c r="C149" s="2">
        <v>70447615</v>
      </c>
      <c r="D149" s="2">
        <v>151427745</v>
      </c>
      <c r="E149" t="s">
        <v>600</v>
      </c>
      <c r="F149" s="2">
        <v>9920547</v>
      </c>
      <c r="G149" t="s">
        <v>50</v>
      </c>
      <c r="H149" t="s">
        <v>51</v>
      </c>
      <c r="I149" t="s">
        <v>52</v>
      </c>
      <c r="J149" s="2">
        <v>3606049</v>
      </c>
      <c r="K149" t="s">
        <v>601</v>
      </c>
      <c r="L149" s="2">
        <v>1</v>
      </c>
      <c r="M149" s="2">
        <v>0</v>
      </c>
      <c r="N149" s="2">
        <v>0.01</v>
      </c>
      <c r="O149" s="2">
        <v>-0.01</v>
      </c>
      <c r="P149" s="2">
        <v>93</v>
      </c>
      <c r="Q149" t="s">
        <v>602</v>
      </c>
      <c r="R149" s="2">
        <v>12936</v>
      </c>
      <c r="S149" t="s">
        <v>388</v>
      </c>
      <c r="T149" t="s">
        <v>56</v>
      </c>
      <c r="U149" t="s">
        <v>57</v>
      </c>
      <c r="V149" t="s">
        <v>57</v>
      </c>
      <c r="X149" s="2">
        <v>19345301</v>
      </c>
      <c r="Y149" t="s">
        <v>603</v>
      </c>
      <c r="Z149" t="s">
        <v>604</v>
      </c>
      <c r="AA149" t="s">
        <v>603</v>
      </c>
      <c r="AC149" t="s">
        <v>70</v>
      </c>
      <c r="AD149" t="s">
        <v>71</v>
      </c>
      <c r="AE149" s="3">
        <v>119230</v>
      </c>
      <c r="AF149" s="3">
        <v>45086</v>
      </c>
      <c r="AG149" s="2">
        <v>0</v>
      </c>
      <c r="AH149" t="s">
        <v>62</v>
      </c>
      <c r="AI149" t="s">
        <v>57</v>
      </c>
      <c r="AJ149" s="3">
        <v>45889.6083680556</v>
      </c>
    </row>
    <row r="150" spans="1:36">
      <c r="A150" s="2">
        <v>301</v>
      </c>
      <c r="B150" s="2">
        <v>102479</v>
      </c>
      <c r="C150" s="2">
        <v>70447615</v>
      </c>
      <c r="D150" s="2">
        <v>151427744</v>
      </c>
      <c r="E150" t="s">
        <v>600</v>
      </c>
      <c r="F150" s="2">
        <v>9920547</v>
      </c>
      <c r="G150" t="s">
        <v>50</v>
      </c>
      <c r="H150" t="s">
        <v>51</v>
      </c>
      <c r="I150" t="s">
        <v>52</v>
      </c>
      <c r="J150" s="2">
        <v>3606048</v>
      </c>
      <c r="K150" t="s">
        <v>53</v>
      </c>
      <c r="L150" s="2">
        <v>1</v>
      </c>
      <c r="M150" s="2">
        <v>0</v>
      </c>
      <c r="N150" s="2">
        <v>0.01</v>
      </c>
      <c r="O150" s="2">
        <v>-0.01</v>
      </c>
      <c r="P150" s="2">
        <v>93</v>
      </c>
      <c r="Q150" t="s">
        <v>602</v>
      </c>
      <c r="R150" s="2">
        <v>12936</v>
      </c>
      <c r="S150" t="s">
        <v>388</v>
      </c>
      <c r="T150" t="s">
        <v>56</v>
      </c>
      <c r="U150" t="s">
        <v>57</v>
      </c>
      <c r="V150" t="s">
        <v>57</v>
      </c>
      <c r="X150" s="2">
        <v>19345301</v>
      </c>
      <c r="Y150" t="s">
        <v>603</v>
      </c>
      <c r="Z150" t="s">
        <v>604</v>
      </c>
      <c r="AA150" t="s">
        <v>603</v>
      </c>
      <c r="AC150" t="s">
        <v>70</v>
      </c>
      <c r="AD150" t="s">
        <v>71</v>
      </c>
      <c r="AE150" s="3">
        <v>46357</v>
      </c>
      <c r="AF150" s="3">
        <v>45310</v>
      </c>
      <c r="AG150" s="2">
        <v>0</v>
      </c>
      <c r="AH150" t="s">
        <v>62</v>
      </c>
      <c r="AI150" t="s">
        <v>57</v>
      </c>
      <c r="AJ150" s="3">
        <v>45889.6083680556</v>
      </c>
    </row>
    <row r="151" spans="1:36">
      <c r="A151" s="2">
        <v>301</v>
      </c>
      <c r="B151" s="2">
        <v>122906</v>
      </c>
      <c r="C151" s="2">
        <v>70408263</v>
      </c>
      <c r="D151" s="2">
        <v>151353854</v>
      </c>
      <c r="E151" t="s">
        <v>157</v>
      </c>
      <c r="F151" s="2">
        <v>9920547</v>
      </c>
      <c r="G151" t="s">
        <v>50</v>
      </c>
      <c r="H151" t="s">
        <v>51</v>
      </c>
      <c r="I151" t="s">
        <v>52</v>
      </c>
      <c r="J151" s="2">
        <v>3951696</v>
      </c>
      <c r="K151" t="s">
        <v>73</v>
      </c>
      <c r="L151" s="2">
        <v>1</v>
      </c>
      <c r="M151" s="2">
        <v>0</v>
      </c>
      <c r="N151" s="2">
        <v>0</v>
      </c>
      <c r="O151" s="2">
        <v>0</v>
      </c>
      <c r="P151" s="2">
        <v>163</v>
      </c>
      <c r="Q151" t="s">
        <v>65</v>
      </c>
      <c r="R151" s="2">
        <v>14866</v>
      </c>
      <c r="S151" t="s">
        <v>158</v>
      </c>
      <c r="T151" t="s">
        <v>56</v>
      </c>
      <c r="U151" t="s">
        <v>57</v>
      </c>
      <c r="V151" t="s">
        <v>57</v>
      </c>
      <c r="X151" s="2">
        <v>14930251</v>
      </c>
      <c r="Y151" t="s">
        <v>605</v>
      </c>
      <c r="Z151" t="s">
        <v>606</v>
      </c>
      <c r="AA151" t="s">
        <v>605</v>
      </c>
      <c r="AC151" t="s">
        <v>70</v>
      </c>
      <c r="AD151" t="s">
        <v>71</v>
      </c>
      <c r="AE151" s="3">
        <v>46721</v>
      </c>
      <c r="AF151" s="3">
        <v>45566</v>
      </c>
      <c r="AG151" s="2">
        <v>0</v>
      </c>
      <c r="AH151" t="s">
        <v>62</v>
      </c>
      <c r="AI151" t="s">
        <v>57</v>
      </c>
      <c r="AJ151" s="3">
        <v>45888.769375</v>
      </c>
    </row>
    <row r="152" spans="1:36">
      <c r="A152" s="2">
        <v>301</v>
      </c>
      <c r="B152" s="2">
        <v>2808</v>
      </c>
      <c r="C152" s="2">
        <v>71032813</v>
      </c>
      <c r="D152" s="2">
        <v>152553306</v>
      </c>
      <c r="E152" t="s">
        <v>607</v>
      </c>
      <c r="F152" s="2">
        <v>9920547</v>
      </c>
      <c r="G152" t="s">
        <v>50</v>
      </c>
      <c r="H152" t="s">
        <v>51</v>
      </c>
      <c r="I152" t="s">
        <v>52</v>
      </c>
      <c r="J152" s="2">
        <v>4028856</v>
      </c>
      <c r="K152" t="s">
        <v>64</v>
      </c>
      <c r="L152" s="2">
        <v>1</v>
      </c>
      <c r="M152" s="2">
        <v>0</v>
      </c>
      <c r="N152" s="2">
        <v>0</v>
      </c>
      <c r="O152" s="2">
        <v>0</v>
      </c>
      <c r="P152" s="2">
        <v>93</v>
      </c>
      <c r="Q152" t="s">
        <v>602</v>
      </c>
      <c r="R152" s="2">
        <v>12669</v>
      </c>
      <c r="S152" t="s">
        <v>608</v>
      </c>
      <c r="T152" t="s">
        <v>56</v>
      </c>
      <c r="U152" t="s">
        <v>57</v>
      </c>
      <c r="V152" t="s">
        <v>57</v>
      </c>
      <c r="X152" s="2">
        <v>395798</v>
      </c>
      <c r="Y152" t="s">
        <v>609</v>
      </c>
      <c r="Z152" t="s">
        <v>610</v>
      </c>
      <c r="AA152" t="s">
        <v>611</v>
      </c>
      <c r="AC152" t="s">
        <v>151</v>
      </c>
      <c r="AD152" t="s">
        <v>152</v>
      </c>
      <c r="AF152" s="3">
        <v>45658</v>
      </c>
      <c r="AG152" s="2">
        <v>0</v>
      </c>
      <c r="AH152" t="s">
        <v>62</v>
      </c>
      <c r="AI152" t="s">
        <v>57</v>
      </c>
      <c r="AJ152" s="3">
        <v>45900.8734027778</v>
      </c>
    </row>
    <row r="153" spans="1:36">
      <c r="A153" s="2">
        <v>301</v>
      </c>
      <c r="B153" s="2">
        <v>2520</v>
      </c>
      <c r="C153" s="2">
        <v>71004353</v>
      </c>
      <c r="D153" s="2">
        <v>152497140</v>
      </c>
      <c r="E153" t="s">
        <v>63</v>
      </c>
      <c r="F153" s="2">
        <v>9920547</v>
      </c>
      <c r="G153" t="s">
        <v>50</v>
      </c>
      <c r="H153" t="s">
        <v>51</v>
      </c>
      <c r="I153" t="s">
        <v>52</v>
      </c>
      <c r="J153" s="2">
        <v>4028856</v>
      </c>
      <c r="K153" t="s">
        <v>64</v>
      </c>
      <c r="L153" s="2">
        <v>1</v>
      </c>
      <c r="M153" s="2">
        <v>0</v>
      </c>
      <c r="N153" s="2">
        <v>0</v>
      </c>
      <c r="O153" s="2">
        <v>0</v>
      </c>
      <c r="P153" s="2">
        <v>163</v>
      </c>
      <c r="Q153" t="s">
        <v>65</v>
      </c>
      <c r="R153" s="2">
        <v>13581</v>
      </c>
      <c r="S153" t="s">
        <v>66</v>
      </c>
      <c r="T153" t="s">
        <v>56</v>
      </c>
      <c r="U153" t="s">
        <v>57</v>
      </c>
      <c r="V153" t="s">
        <v>57</v>
      </c>
      <c r="X153" s="2">
        <v>4558043</v>
      </c>
      <c r="Y153" t="s">
        <v>612</v>
      </c>
      <c r="Z153" t="s">
        <v>390</v>
      </c>
      <c r="AA153" t="s">
        <v>612</v>
      </c>
      <c r="AC153" t="s">
        <v>70</v>
      </c>
      <c r="AD153" t="s">
        <v>71</v>
      </c>
      <c r="AF153" s="3">
        <v>45658</v>
      </c>
      <c r="AG153" s="2">
        <v>0</v>
      </c>
      <c r="AH153" t="s">
        <v>62</v>
      </c>
      <c r="AI153" t="s">
        <v>57</v>
      </c>
      <c r="AJ153" s="3">
        <v>45900.5541319444</v>
      </c>
    </row>
    <row r="154" spans="1:36">
      <c r="A154" s="2">
        <v>301</v>
      </c>
      <c r="B154" s="2">
        <v>2876</v>
      </c>
      <c r="C154" s="2">
        <v>70968699</v>
      </c>
      <c r="D154" s="2">
        <v>152427114</v>
      </c>
      <c r="E154" t="s">
        <v>72</v>
      </c>
      <c r="F154" s="2">
        <v>9920547</v>
      </c>
      <c r="G154" t="s">
        <v>50</v>
      </c>
      <c r="H154" t="s">
        <v>51</v>
      </c>
      <c r="I154" t="s">
        <v>52</v>
      </c>
      <c r="J154" s="2">
        <v>4028856</v>
      </c>
      <c r="K154" t="s">
        <v>64</v>
      </c>
      <c r="L154" s="2">
        <v>1</v>
      </c>
      <c r="M154" s="2">
        <v>0</v>
      </c>
      <c r="N154" s="2">
        <v>0</v>
      </c>
      <c r="O154" s="2">
        <v>0</v>
      </c>
      <c r="P154" s="2">
        <v>163</v>
      </c>
      <c r="Q154" t="s">
        <v>65</v>
      </c>
      <c r="R154" s="2">
        <v>5406</v>
      </c>
      <c r="S154" t="s">
        <v>74</v>
      </c>
      <c r="T154" t="s">
        <v>56</v>
      </c>
      <c r="U154" t="s">
        <v>57</v>
      </c>
      <c r="V154" t="s">
        <v>57</v>
      </c>
      <c r="X154" s="2">
        <v>3582810</v>
      </c>
      <c r="Y154" t="s">
        <v>613</v>
      </c>
      <c r="Z154" t="s">
        <v>614</v>
      </c>
      <c r="AA154" t="s">
        <v>613</v>
      </c>
      <c r="AC154" t="s">
        <v>77</v>
      </c>
      <c r="AD154" t="s">
        <v>78</v>
      </c>
      <c r="AF154" s="3">
        <v>45658</v>
      </c>
      <c r="AG154" s="2">
        <v>0</v>
      </c>
      <c r="AH154" t="s">
        <v>62</v>
      </c>
      <c r="AI154" t="s">
        <v>57</v>
      </c>
      <c r="AJ154" s="3">
        <v>45899.7911342593</v>
      </c>
    </row>
    <row r="155" spans="1:36">
      <c r="A155" s="2">
        <v>301</v>
      </c>
      <c r="B155" s="2">
        <v>117184</v>
      </c>
      <c r="C155" s="2">
        <v>70843195</v>
      </c>
      <c r="D155" s="2">
        <v>152179465</v>
      </c>
      <c r="E155" t="s">
        <v>142</v>
      </c>
      <c r="F155" s="2">
        <v>9920547</v>
      </c>
      <c r="G155" t="s">
        <v>50</v>
      </c>
      <c r="H155" t="s">
        <v>51</v>
      </c>
      <c r="I155" t="s">
        <v>52</v>
      </c>
      <c r="J155" s="2">
        <v>4028856</v>
      </c>
      <c r="K155" t="s">
        <v>64</v>
      </c>
      <c r="L155" s="2">
        <v>1</v>
      </c>
      <c r="M155" s="2">
        <v>0</v>
      </c>
      <c r="N155" s="2">
        <v>0</v>
      </c>
      <c r="O155" s="2">
        <v>0</v>
      </c>
      <c r="P155" s="2">
        <v>171</v>
      </c>
      <c r="Q155" t="s">
        <v>137</v>
      </c>
      <c r="R155" s="2">
        <v>11769</v>
      </c>
      <c r="S155" t="s">
        <v>615</v>
      </c>
      <c r="T155" t="s">
        <v>56</v>
      </c>
      <c r="U155" t="s">
        <v>57</v>
      </c>
      <c r="V155" t="s">
        <v>57</v>
      </c>
      <c r="X155" s="2">
        <v>32114174</v>
      </c>
      <c r="Y155" t="s">
        <v>616</v>
      </c>
      <c r="Z155" t="s">
        <v>617</v>
      </c>
      <c r="AA155" t="s">
        <v>618</v>
      </c>
      <c r="AC155" t="s">
        <v>70</v>
      </c>
      <c r="AD155" t="s">
        <v>71</v>
      </c>
      <c r="AF155" s="3">
        <v>45658</v>
      </c>
      <c r="AG155" s="2">
        <v>0</v>
      </c>
      <c r="AH155" t="s">
        <v>62</v>
      </c>
      <c r="AI155" t="s">
        <v>57</v>
      </c>
      <c r="AJ155" s="3">
        <v>45897.4712268518</v>
      </c>
    </row>
    <row r="156" spans="1:36">
      <c r="A156" s="2">
        <v>301</v>
      </c>
      <c r="B156" s="2">
        <v>102564</v>
      </c>
      <c r="C156" s="2">
        <v>70257155</v>
      </c>
      <c r="D156" s="2">
        <v>151062966</v>
      </c>
      <c r="E156" t="s">
        <v>503</v>
      </c>
      <c r="F156" s="2">
        <v>9920547</v>
      </c>
      <c r="G156" t="s">
        <v>50</v>
      </c>
      <c r="H156" t="s">
        <v>51</v>
      </c>
      <c r="I156" t="s">
        <v>52</v>
      </c>
      <c r="J156" s="2">
        <v>3606048</v>
      </c>
      <c r="K156" t="s">
        <v>53</v>
      </c>
      <c r="L156" s="2">
        <v>1</v>
      </c>
      <c r="M156" s="2">
        <v>0</v>
      </c>
      <c r="N156" s="2">
        <v>0.01</v>
      </c>
      <c r="O156" s="2">
        <v>-0.01</v>
      </c>
      <c r="P156" s="2">
        <v>163</v>
      </c>
      <c r="Q156" t="s">
        <v>65</v>
      </c>
      <c r="R156" s="2">
        <v>11363</v>
      </c>
      <c r="S156" t="s">
        <v>619</v>
      </c>
      <c r="T156" t="s">
        <v>56</v>
      </c>
      <c r="U156" t="s">
        <v>57</v>
      </c>
      <c r="V156" t="s">
        <v>57</v>
      </c>
      <c r="X156" s="2">
        <v>3920188</v>
      </c>
      <c r="Y156" t="s">
        <v>620</v>
      </c>
      <c r="Z156" t="s">
        <v>621</v>
      </c>
      <c r="AA156" t="s">
        <v>620</v>
      </c>
      <c r="AC156" t="s">
        <v>60</v>
      </c>
      <c r="AD156" t="s">
        <v>61</v>
      </c>
      <c r="AE156" s="3">
        <v>46357</v>
      </c>
      <c r="AF156" s="3">
        <v>45310</v>
      </c>
      <c r="AG156" s="2">
        <v>0</v>
      </c>
      <c r="AH156" t="s">
        <v>62</v>
      </c>
      <c r="AI156" t="s">
        <v>57</v>
      </c>
      <c r="AJ156" s="3">
        <v>45885.7485069444</v>
      </c>
    </row>
    <row r="157" spans="1:36">
      <c r="A157" s="2">
        <v>301</v>
      </c>
      <c r="B157" s="2">
        <v>2819</v>
      </c>
      <c r="C157" s="2">
        <v>70314995</v>
      </c>
      <c r="D157" s="2">
        <v>151173439</v>
      </c>
      <c r="E157" t="s">
        <v>473</v>
      </c>
      <c r="F157" s="2">
        <v>9920547</v>
      </c>
      <c r="G157" t="s">
        <v>50</v>
      </c>
      <c r="H157" t="s">
        <v>51</v>
      </c>
      <c r="I157" t="s">
        <v>52</v>
      </c>
      <c r="J157" s="2">
        <v>4028856</v>
      </c>
      <c r="K157" t="s">
        <v>64</v>
      </c>
      <c r="L157" s="2">
        <v>1</v>
      </c>
      <c r="M157" s="2">
        <v>0</v>
      </c>
      <c r="N157" s="2">
        <v>0</v>
      </c>
      <c r="O157" s="2">
        <v>0</v>
      </c>
      <c r="P157" s="2">
        <v>163</v>
      </c>
      <c r="Q157" t="s">
        <v>65</v>
      </c>
      <c r="R157" s="2">
        <v>13304</v>
      </c>
      <c r="S157" t="s">
        <v>622</v>
      </c>
      <c r="T157" t="s">
        <v>56</v>
      </c>
      <c r="U157" t="s">
        <v>57</v>
      </c>
      <c r="V157" t="s">
        <v>57</v>
      </c>
      <c r="X157" s="2">
        <v>549137</v>
      </c>
      <c r="Y157" t="s">
        <v>623</v>
      </c>
      <c r="Z157" t="s">
        <v>624</v>
      </c>
      <c r="AA157" t="s">
        <v>625</v>
      </c>
      <c r="AC157" t="s">
        <v>151</v>
      </c>
      <c r="AD157" t="s">
        <v>152</v>
      </c>
      <c r="AF157" s="3">
        <v>45658</v>
      </c>
      <c r="AG157" s="2">
        <v>0</v>
      </c>
      <c r="AH157" t="s">
        <v>62</v>
      </c>
      <c r="AI157" t="s">
        <v>57</v>
      </c>
      <c r="AJ157" s="3">
        <v>45886.8374074074</v>
      </c>
    </row>
    <row r="158" spans="1:36">
      <c r="A158" s="2">
        <v>301</v>
      </c>
      <c r="B158" s="2">
        <v>2520</v>
      </c>
      <c r="C158" s="2">
        <v>70988687</v>
      </c>
      <c r="D158" s="2">
        <v>152465036</v>
      </c>
      <c r="E158" t="s">
        <v>63</v>
      </c>
      <c r="F158" s="2">
        <v>9920547</v>
      </c>
      <c r="G158" t="s">
        <v>50</v>
      </c>
      <c r="H158" t="s">
        <v>51</v>
      </c>
      <c r="I158" t="s">
        <v>52</v>
      </c>
      <c r="J158" s="2">
        <v>4028856</v>
      </c>
      <c r="K158" t="s">
        <v>64</v>
      </c>
      <c r="L158" s="2">
        <v>1</v>
      </c>
      <c r="M158" s="2">
        <v>0</v>
      </c>
      <c r="N158" s="2">
        <v>0</v>
      </c>
      <c r="O158" s="2">
        <v>0</v>
      </c>
      <c r="P158" s="2">
        <v>163</v>
      </c>
      <c r="Q158" t="s">
        <v>65</v>
      </c>
      <c r="R158" s="2">
        <v>7279</v>
      </c>
      <c r="S158" t="s">
        <v>626</v>
      </c>
      <c r="T158" t="s">
        <v>56</v>
      </c>
      <c r="U158" t="s">
        <v>57</v>
      </c>
      <c r="V158" t="s">
        <v>57</v>
      </c>
      <c r="X158" s="2">
        <v>434466</v>
      </c>
      <c r="Y158" t="s">
        <v>627</v>
      </c>
      <c r="Z158" t="s">
        <v>628</v>
      </c>
      <c r="AA158" t="s">
        <v>629</v>
      </c>
      <c r="AC158" t="s">
        <v>70</v>
      </c>
      <c r="AD158" t="s">
        <v>71</v>
      </c>
      <c r="AF158" s="3">
        <v>45658</v>
      </c>
      <c r="AG158" s="2">
        <v>0</v>
      </c>
      <c r="AH158" t="s">
        <v>62</v>
      </c>
      <c r="AI158" t="s">
        <v>57</v>
      </c>
      <c r="AJ158" s="3">
        <v>45900.3903009259</v>
      </c>
    </row>
    <row r="159" spans="1:36">
      <c r="A159" s="2">
        <v>301</v>
      </c>
      <c r="B159" s="2">
        <v>2735</v>
      </c>
      <c r="C159" s="2">
        <v>70310670</v>
      </c>
      <c r="D159" s="2">
        <v>151165700</v>
      </c>
      <c r="E159" t="s">
        <v>100</v>
      </c>
      <c r="F159" s="2">
        <v>9920547</v>
      </c>
      <c r="G159" t="s">
        <v>50</v>
      </c>
      <c r="H159" t="s">
        <v>51</v>
      </c>
      <c r="I159" t="s">
        <v>52</v>
      </c>
      <c r="J159" s="2">
        <v>4028856</v>
      </c>
      <c r="K159" t="s">
        <v>64</v>
      </c>
      <c r="L159" s="2">
        <v>1</v>
      </c>
      <c r="M159" s="2">
        <v>0</v>
      </c>
      <c r="N159" s="2">
        <v>0</v>
      </c>
      <c r="O159" s="2">
        <v>0</v>
      </c>
      <c r="P159" s="2">
        <v>163</v>
      </c>
      <c r="Q159" t="s">
        <v>65</v>
      </c>
      <c r="R159" s="2">
        <v>10930</v>
      </c>
      <c r="S159" t="s">
        <v>630</v>
      </c>
      <c r="T159" t="s">
        <v>56</v>
      </c>
      <c r="U159" t="s">
        <v>57</v>
      </c>
      <c r="V159" t="s">
        <v>57</v>
      </c>
      <c r="X159" s="2">
        <v>618218</v>
      </c>
      <c r="Y159" t="s">
        <v>631</v>
      </c>
      <c r="Z159" t="s">
        <v>632</v>
      </c>
      <c r="AA159" t="s">
        <v>633</v>
      </c>
      <c r="AC159" t="s">
        <v>70</v>
      </c>
      <c r="AD159" t="s">
        <v>71</v>
      </c>
      <c r="AF159" s="3">
        <v>45658</v>
      </c>
      <c r="AG159" s="2">
        <v>0</v>
      </c>
      <c r="AH159" t="s">
        <v>62</v>
      </c>
      <c r="AI159" t="s">
        <v>57</v>
      </c>
      <c r="AJ159" s="3">
        <v>45886.7996643518</v>
      </c>
    </row>
    <row r="160" spans="1:36">
      <c r="A160" s="2">
        <v>301</v>
      </c>
      <c r="B160" s="2">
        <v>2874</v>
      </c>
      <c r="C160" s="2">
        <v>70300331</v>
      </c>
      <c r="D160" s="2">
        <v>151146396</v>
      </c>
      <c r="E160" t="s">
        <v>153</v>
      </c>
      <c r="F160" s="2">
        <v>9920547</v>
      </c>
      <c r="G160" t="s">
        <v>50</v>
      </c>
      <c r="H160" t="s">
        <v>51</v>
      </c>
      <c r="I160" t="s">
        <v>52</v>
      </c>
      <c r="J160" s="2">
        <v>4028856</v>
      </c>
      <c r="K160" t="s">
        <v>64</v>
      </c>
      <c r="L160" s="2">
        <v>1</v>
      </c>
      <c r="M160" s="2">
        <v>0</v>
      </c>
      <c r="N160" s="2">
        <v>0</v>
      </c>
      <c r="O160" s="2">
        <v>0</v>
      </c>
      <c r="P160" s="2">
        <v>1</v>
      </c>
      <c r="Q160" t="s">
        <v>115</v>
      </c>
      <c r="R160" s="2">
        <v>14740</v>
      </c>
      <c r="S160" t="s">
        <v>634</v>
      </c>
      <c r="T160" t="s">
        <v>56</v>
      </c>
      <c r="U160" t="s">
        <v>57</v>
      </c>
      <c r="V160" t="s">
        <v>57</v>
      </c>
      <c r="X160" s="2">
        <v>9568465</v>
      </c>
      <c r="Y160" t="s">
        <v>635</v>
      </c>
      <c r="Z160" t="s">
        <v>636</v>
      </c>
      <c r="AA160" t="s">
        <v>635</v>
      </c>
      <c r="AC160" t="s">
        <v>98</v>
      </c>
      <c r="AD160" t="s">
        <v>99</v>
      </c>
      <c r="AF160" s="3">
        <v>45658</v>
      </c>
      <c r="AG160" s="2">
        <v>0</v>
      </c>
      <c r="AH160" t="s">
        <v>62</v>
      </c>
      <c r="AI160" t="s">
        <v>57</v>
      </c>
      <c r="AJ160" s="3">
        <v>45886.6623611111</v>
      </c>
    </row>
    <row r="161" spans="1:36">
      <c r="A161" s="2">
        <v>301</v>
      </c>
      <c r="B161" s="2">
        <v>102935</v>
      </c>
      <c r="C161" s="2">
        <v>70294314</v>
      </c>
      <c r="D161" s="2">
        <v>151134229</v>
      </c>
      <c r="E161" t="s">
        <v>284</v>
      </c>
      <c r="F161" s="2">
        <v>9920547</v>
      </c>
      <c r="G161" t="s">
        <v>50</v>
      </c>
      <c r="H161" t="s">
        <v>51</v>
      </c>
      <c r="I161" t="s">
        <v>52</v>
      </c>
      <c r="J161" s="2">
        <v>3606048</v>
      </c>
      <c r="K161" t="s">
        <v>53</v>
      </c>
      <c r="L161" s="2">
        <v>1</v>
      </c>
      <c r="M161" s="2">
        <v>0</v>
      </c>
      <c r="N161" s="2">
        <v>0.01</v>
      </c>
      <c r="O161" s="2">
        <v>-0.01</v>
      </c>
      <c r="P161" s="2">
        <v>171</v>
      </c>
      <c r="Q161" t="s">
        <v>137</v>
      </c>
      <c r="R161" s="2">
        <v>29210</v>
      </c>
      <c r="S161" t="s">
        <v>285</v>
      </c>
      <c r="T161" t="s">
        <v>56</v>
      </c>
      <c r="U161" t="s">
        <v>57</v>
      </c>
      <c r="V161" t="s">
        <v>57</v>
      </c>
      <c r="X161" s="2">
        <v>4735552</v>
      </c>
      <c r="Y161" t="s">
        <v>637</v>
      </c>
      <c r="Z161" t="s">
        <v>638</v>
      </c>
      <c r="AA161" t="s">
        <v>637</v>
      </c>
      <c r="AC161" t="s">
        <v>201</v>
      </c>
      <c r="AD161" t="s">
        <v>202</v>
      </c>
      <c r="AE161" s="3">
        <v>46357</v>
      </c>
      <c r="AF161" s="3">
        <v>45310</v>
      </c>
      <c r="AG161" s="2">
        <v>0</v>
      </c>
      <c r="AH161" t="s">
        <v>62</v>
      </c>
      <c r="AI161" t="s">
        <v>57</v>
      </c>
      <c r="AJ161" s="3">
        <v>45886.5565509259</v>
      </c>
    </row>
    <row r="162" spans="1:36">
      <c r="A162" s="2">
        <v>301</v>
      </c>
      <c r="B162" s="2">
        <v>2755</v>
      </c>
      <c r="C162" s="2">
        <v>70414089</v>
      </c>
      <c r="D162" s="2">
        <v>151364302</v>
      </c>
      <c r="E162" t="s">
        <v>267</v>
      </c>
      <c r="F162" s="2">
        <v>9920547</v>
      </c>
      <c r="G162" t="s">
        <v>50</v>
      </c>
      <c r="H162" t="s">
        <v>51</v>
      </c>
      <c r="I162" t="s">
        <v>52</v>
      </c>
      <c r="J162" s="2">
        <v>4028856</v>
      </c>
      <c r="K162" t="s">
        <v>64</v>
      </c>
      <c r="L162" s="2">
        <v>1</v>
      </c>
      <c r="M162" s="2">
        <v>0</v>
      </c>
      <c r="N162" s="2">
        <v>0</v>
      </c>
      <c r="O162" s="2">
        <v>0</v>
      </c>
      <c r="P162" s="2">
        <v>163</v>
      </c>
      <c r="Q162" t="s">
        <v>65</v>
      </c>
      <c r="R162" s="2">
        <v>8233</v>
      </c>
      <c r="S162" t="s">
        <v>367</v>
      </c>
      <c r="T162" t="s">
        <v>56</v>
      </c>
      <c r="U162" t="s">
        <v>57</v>
      </c>
      <c r="V162" t="s">
        <v>57</v>
      </c>
      <c r="X162" s="2">
        <v>16678898</v>
      </c>
      <c r="Y162" t="s">
        <v>639</v>
      </c>
      <c r="Z162" t="s">
        <v>640</v>
      </c>
      <c r="AA162" t="s">
        <v>639</v>
      </c>
      <c r="AC162" t="s">
        <v>84</v>
      </c>
      <c r="AD162" t="s">
        <v>85</v>
      </c>
      <c r="AF162" s="3">
        <v>45658</v>
      </c>
      <c r="AG162" s="2">
        <v>0</v>
      </c>
      <c r="AH162" t="s">
        <v>62</v>
      </c>
      <c r="AI162" t="s">
        <v>57</v>
      </c>
      <c r="AJ162" s="3">
        <v>45888.8281597222</v>
      </c>
    </row>
    <row r="163" spans="1:36">
      <c r="A163" s="2">
        <v>301</v>
      </c>
      <c r="B163" s="2">
        <v>2914</v>
      </c>
      <c r="C163" s="2">
        <v>70288524</v>
      </c>
      <c r="D163" s="2">
        <v>151122160</v>
      </c>
      <c r="E163" t="s">
        <v>221</v>
      </c>
      <c r="F163" s="2">
        <v>9920547</v>
      </c>
      <c r="G163" t="s">
        <v>50</v>
      </c>
      <c r="H163" t="s">
        <v>51</v>
      </c>
      <c r="I163" t="s">
        <v>52</v>
      </c>
      <c r="J163" s="2">
        <v>4028856</v>
      </c>
      <c r="K163" t="s">
        <v>64</v>
      </c>
      <c r="L163" s="2">
        <v>2</v>
      </c>
      <c r="M163" s="2">
        <v>0</v>
      </c>
      <c r="N163" s="2">
        <v>0</v>
      </c>
      <c r="O163" s="2">
        <v>0</v>
      </c>
      <c r="P163" s="2">
        <v>19</v>
      </c>
      <c r="Q163" t="s">
        <v>54</v>
      </c>
      <c r="R163" s="2">
        <v>6301</v>
      </c>
      <c r="S163" t="s">
        <v>484</v>
      </c>
      <c r="T163" t="s">
        <v>56</v>
      </c>
      <c r="U163" t="s">
        <v>57</v>
      </c>
      <c r="V163" t="s">
        <v>57</v>
      </c>
      <c r="X163" s="2">
        <v>138414</v>
      </c>
      <c r="Y163" t="s">
        <v>641</v>
      </c>
      <c r="Z163" t="s">
        <v>642</v>
      </c>
      <c r="AA163" t="s">
        <v>643</v>
      </c>
      <c r="AC163" t="s">
        <v>129</v>
      </c>
      <c r="AD163" t="s">
        <v>130</v>
      </c>
      <c r="AF163" s="3">
        <v>45658</v>
      </c>
      <c r="AG163" s="2">
        <v>0</v>
      </c>
      <c r="AH163" t="s">
        <v>62</v>
      </c>
      <c r="AI163" t="s">
        <v>57</v>
      </c>
      <c r="AJ163" s="3">
        <v>45886.4643981481</v>
      </c>
    </row>
    <row r="164" spans="1:36">
      <c r="A164" s="2">
        <v>301</v>
      </c>
      <c r="B164" s="2">
        <v>2722</v>
      </c>
      <c r="C164" s="2">
        <v>70768278</v>
      </c>
      <c r="D164" s="2">
        <v>152035988</v>
      </c>
      <c r="E164" t="s">
        <v>313</v>
      </c>
      <c r="F164" s="2">
        <v>9920547</v>
      </c>
      <c r="G164" t="s">
        <v>50</v>
      </c>
      <c r="H164" t="s">
        <v>51</v>
      </c>
      <c r="I164" t="s">
        <v>52</v>
      </c>
      <c r="J164" s="2">
        <v>4028856</v>
      </c>
      <c r="K164" t="s">
        <v>64</v>
      </c>
      <c r="L164" s="2">
        <v>1</v>
      </c>
      <c r="M164" s="2">
        <v>0</v>
      </c>
      <c r="N164" s="2">
        <v>0</v>
      </c>
      <c r="O164" s="2">
        <v>0</v>
      </c>
      <c r="P164" s="2">
        <v>19</v>
      </c>
      <c r="Q164" t="s">
        <v>54</v>
      </c>
      <c r="R164" s="2">
        <v>29658</v>
      </c>
      <c r="S164" t="s">
        <v>314</v>
      </c>
      <c r="T164" t="s">
        <v>56</v>
      </c>
      <c r="U164" t="s">
        <v>57</v>
      </c>
      <c r="V164" t="s">
        <v>57</v>
      </c>
      <c r="X164" s="2">
        <v>4411359</v>
      </c>
      <c r="Y164" t="s">
        <v>644</v>
      </c>
      <c r="Z164" t="s">
        <v>645</v>
      </c>
      <c r="AA164" t="s">
        <v>644</v>
      </c>
      <c r="AC164" t="s">
        <v>84</v>
      </c>
      <c r="AD164" t="s">
        <v>85</v>
      </c>
      <c r="AF164" s="3">
        <v>45658</v>
      </c>
      <c r="AG164" s="2">
        <v>0</v>
      </c>
      <c r="AH164" t="s">
        <v>62</v>
      </c>
      <c r="AI164" t="s">
        <v>57</v>
      </c>
      <c r="AJ164" s="3">
        <v>45895.8297800926</v>
      </c>
    </row>
    <row r="165" spans="1:36">
      <c r="A165" s="2">
        <v>301</v>
      </c>
      <c r="B165" s="2">
        <v>2595</v>
      </c>
      <c r="C165" s="2">
        <v>70437217</v>
      </c>
      <c r="D165" s="2">
        <v>151408310</v>
      </c>
      <c r="E165" t="s">
        <v>256</v>
      </c>
      <c r="F165" s="2">
        <v>9920547</v>
      </c>
      <c r="G165" t="s">
        <v>50</v>
      </c>
      <c r="H165" t="s">
        <v>51</v>
      </c>
      <c r="I165" t="s">
        <v>52</v>
      </c>
      <c r="J165" s="2">
        <v>4028856</v>
      </c>
      <c r="K165" t="s">
        <v>64</v>
      </c>
      <c r="L165" s="2">
        <v>1</v>
      </c>
      <c r="M165" s="2">
        <v>0</v>
      </c>
      <c r="N165" s="2">
        <v>0</v>
      </c>
      <c r="O165" s="2">
        <v>0</v>
      </c>
      <c r="P165" s="2">
        <v>162</v>
      </c>
      <c r="Q165" t="s">
        <v>337</v>
      </c>
      <c r="R165" s="2">
        <v>7107</v>
      </c>
      <c r="S165" t="s">
        <v>197</v>
      </c>
      <c r="T165" t="s">
        <v>56</v>
      </c>
      <c r="U165" t="s">
        <v>57</v>
      </c>
      <c r="V165" t="s">
        <v>57</v>
      </c>
      <c r="X165" s="2">
        <v>148672</v>
      </c>
      <c r="Y165" t="s">
        <v>646</v>
      </c>
      <c r="Z165" t="s">
        <v>647</v>
      </c>
      <c r="AA165" t="s">
        <v>648</v>
      </c>
      <c r="AC165" t="s">
        <v>201</v>
      </c>
      <c r="AD165" t="s">
        <v>202</v>
      </c>
      <c r="AF165" s="3">
        <v>45658</v>
      </c>
      <c r="AG165" s="2">
        <v>0</v>
      </c>
      <c r="AH165" t="s">
        <v>62</v>
      </c>
      <c r="AI165" t="s">
        <v>57</v>
      </c>
      <c r="AJ165" s="3">
        <v>45889.4473958333</v>
      </c>
    </row>
    <row r="166" spans="1:36">
      <c r="A166" s="2">
        <v>301</v>
      </c>
      <c r="B166" s="2">
        <v>106066</v>
      </c>
      <c r="C166" s="2">
        <v>70258202</v>
      </c>
      <c r="D166" s="2">
        <v>151065167</v>
      </c>
      <c r="E166" t="s">
        <v>649</v>
      </c>
      <c r="F166" s="2">
        <v>9920547</v>
      </c>
      <c r="G166" t="s">
        <v>50</v>
      </c>
      <c r="H166" t="s">
        <v>51</v>
      </c>
      <c r="I166" t="s">
        <v>52</v>
      </c>
      <c r="J166" s="2">
        <v>4028856</v>
      </c>
      <c r="K166" t="s">
        <v>64</v>
      </c>
      <c r="L166" s="2">
        <v>1</v>
      </c>
      <c r="M166" s="2">
        <v>0</v>
      </c>
      <c r="N166" s="2">
        <v>0</v>
      </c>
      <c r="O166" s="2">
        <v>0</v>
      </c>
      <c r="P166" s="2">
        <v>169</v>
      </c>
      <c r="Q166" t="s">
        <v>125</v>
      </c>
      <c r="R166" s="2">
        <v>10902</v>
      </c>
      <c r="S166" t="s">
        <v>650</v>
      </c>
      <c r="T166" t="s">
        <v>56</v>
      </c>
      <c r="U166" t="s">
        <v>57</v>
      </c>
      <c r="V166" t="s">
        <v>57</v>
      </c>
      <c r="X166" s="2">
        <v>73066</v>
      </c>
      <c r="Y166" t="s">
        <v>651</v>
      </c>
      <c r="Z166" t="s">
        <v>652</v>
      </c>
      <c r="AA166" t="s">
        <v>653</v>
      </c>
      <c r="AC166" t="s">
        <v>201</v>
      </c>
      <c r="AD166" t="s">
        <v>202</v>
      </c>
      <c r="AF166" s="3">
        <v>45658</v>
      </c>
      <c r="AG166" s="2">
        <v>0</v>
      </c>
      <c r="AH166" t="s">
        <v>62</v>
      </c>
      <c r="AI166" t="s">
        <v>57</v>
      </c>
      <c r="AJ166" s="3">
        <v>45885.764525463</v>
      </c>
    </row>
    <row r="167" spans="1:37">
      <c r="A167" s="2">
        <v>301</v>
      </c>
      <c r="B167" s="2">
        <v>2854</v>
      </c>
      <c r="C167" s="2">
        <v>70665204</v>
      </c>
      <c r="D167" s="2">
        <v>151840872</v>
      </c>
      <c r="E167" t="s">
        <v>565</v>
      </c>
      <c r="F167" s="2">
        <v>9920547</v>
      </c>
      <c r="G167" t="s">
        <v>50</v>
      </c>
      <c r="H167" t="s">
        <v>51</v>
      </c>
      <c r="I167" t="s">
        <v>52</v>
      </c>
      <c r="J167" s="2">
        <v>4028856</v>
      </c>
      <c r="K167" t="s">
        <v>64</v>
      </c>
      <c r="L167" s="2">
        <v>-1</v>
      </c>
      <c r="M167" s="2">
        <v>0</v>
      </c>
      <c r="N167" s="2">
        <v>0</v>
      </c>
      <c r="O167" s="2">
        <v>0</v>
      </c>
      <c r="P167" s="2">
        <v>163</v>
      </c>
      <c r="Q167" t="s">
        <v>65</v>
      </c>
      <c r="R167" s="2">
        <v>11627</v>
      </c>
      <c r="S167" t="s">
        <v>566</v>
      </c>
      <c r="T167" t="s">
        <v>56</v>
      </c>
      <c r="U167" t="s">
        <v>57</v>
      </c>
      <c r="V167" t="s">
        <v>57</v>
      </c>
      <c r="X167" s="2">
        <v>554346</v>
      </c>
      <c r="Y167" t="s">
        <v>654</v>
      </c>
      <c r="Z167" t="s">
        <v>655</v>
      </c>
      <c r="AA167" t="s">
        <v>656</v>
      </c>
      <c r="AC167" t="s">
        <v>98</v>
      </c>
      <c r="AD167" t="s">
        <v>99</v>
      </c>
      <c r="AF167" s="3">
        <v>45658</v>
      </c>
      <c r="AG167" s="2">
        <v>0</v>
      </c>
      <c r="AH167" t="s">
        <v>62</v>
      </c>
      <c r="AI167" t="s">
        <v>57</v>
      </c>
      <c r="AJ167" s="3">
        <v>45893.8005439815</v>
      </c>
      <c r="AK167" s="2">
        <v>0</v>
      </c>
    </row>
    <row r="168" spans="1:36">
      <c r="A168" s="2">
        <v>301</v>
      </c>
      <c r="B168" s="2">
        <v>111219</v>
      </c>
      <c r="C168" s="2">
        <v>70227087</v>
      </c>
      <c r="D168" s="2">
        <v>151002004</v>
      </c>
      <c r="E168" t="s">
        <v>146</v>
      </c>
      <c r="F168" s="2">
        <v>9920547</v>
      </c>
      <c r="G168" t="s">
        <v>50</v>
      </c>
      <c r="H168" t="s">
        <v>51</v>
      </c>
      <c r="I168" t="s">
        <v>52</v>
      </c>
      <c r="J168" s="2">
        <v>3606048</v>
      </c>
      <c r="K168" t="s">
        <v>53</v>
      </c>
      <c r="L168" s="2">
        <v>1</v>
      </c>
      <c r="M168" s="2">
        <v>0</v>
      </c>
      <c r="N168" s="2">
        <v>0</v>
      </c>
      <c r="O168" s="2">
        <v>0</v>
      </c>
      <c r="P168" s="2">
        <v>171</v>
      </c>
      <c r="Q168" t="s">
        <v>137</v>
      </c>
      <c r="R168" s="2">
        <v>4117</v>
      </c>
      <c r="S168" t="s">
        <v>657</v>
      </c>
      <c r="T168" t="s">
        <v>56</v>
      </c>
      <c r="U168" t="s">
        <v>57</v>
      </c>
      <c r="V168" t="s">
        <v>57</v>
      </c>
      <c r="X168" s="2">
        <v>14688301</v>
      </c>
      <c r="Y168" t="s">
        <v>658</v>
      </c>
      <c r="Z168" t="s">
        <v>659</v>
      </c>
      <c r="AA168" t="s">
        <v>658</v>
      </c>
      <c r="AC168" t="s">
        <v>151</v>
      </c>
      <c r="AD168" t="s">
        <v>152</v>
      </c>
      <c r="AE168" s="3">
        <v>46357</v>
      </c>
      <c r="AF168" s="3">
        <v>45310</v>
      </c>
      <c r="AG168" s="2">
        <v>0</v>
      </c>
      <c r="AH168" t="s">
        <v>62</v>
      </c>
      <c r="AI168" t="s">
        <v>57</v>
      </c>
      <c r="AJ168" s="3">
        <v>45885.3712384259</v>
      </c>
    </row>
    <row r="169" spans="1:36">
      <c r="A169" s="2">
        <v>301</v>
      </c>
      <c r="B169" s="2">
        <v>111219</v>
      </c>
      <c r="C169" s="2">
        <v>70265789</v>
      </c>
      <c r="D169" s="2">
        <v>151078481</v>
      </c>
      <c r="E169" t="s">
        <v>146</v>
      </c>
      <c r="F169" s="2">
        <v>9920547</v>
      </c>
      <c r="G169" t="s">
        <v>50</v>
      </c>
      <c r="H169" t="s">
        <v>51</v>
      </c>
      <c r="I169" t="s">
        <v>52</v>
      </c>
      <c r="J169" s="2">
        <v>3606048</v>
      </c>
      <c r="K169" t="s">
        <v>53</v>
      </c>
      <c r="L169" s="2">
        <v>1</v>
      </c>
      <c r="M169" s="2">
        <v>0</v>
      </c>
      <c r="N169" s="2">
        <v>0</v>
      </c>
      <c r="O169" s="2">
        <v>0</v>
      </c>
      <c r="P169" s="2">
        <v>163</v>
      </c>
      <c r="Q169" t="s">
        <v>65</v>
      </c>
      <c r="R169" s="2">
        <v>12528</v>
      </c>
      <c r="S169" t="s">
        <v>147</v>
      </c>
      <c r="T169" t="s">
        <v>56</v>
      </c>
      <c r="U169" t="s">
        <v>57</v>
      </c>
      <c r="V169" t="s">
        <v>57</v>
      </c>
      <c r="X169" s="2">
        <v>20983501</v>
      </c>
      <c r="Y169" t="s">
        <v>660</v>
      </c>
      <c r="Z169" t="s">
        <v>661</v>
      </c>
      <c r="AA169" t="s">
        <v>660</v>
      </c>
      <c r="AC169" t="s">
        <v>151</v>
      </c>
      <c r="AD169" t="s">
        <v>152</v>
      </c>
      <c r="AE169" s="3">
        <v>46357</v>
      </c>
      <c r="AF169" s="3">
        <v>45310</v>
      </c>
      <c r="AG169" s="2">
        <v>0</v>
      </c>
      <c r="AH169" t="s">
        <v>62</v>
      </c>
      <c r="AI169" t="s">
        <v>57</v>
      </c>
      <c r="AJ169" s="3">
        <v>45885.8390972222</v>
      </c>
    </row>
    <row r="170" spans="1:36">
      <c r="A170" s="2">
        <v>301</v>
      </c>
      <c r="B170" s="2">
        <v>105751</v>
      </c>
      <c r="C170" s="2">
        <v>70605107</v>
      </c>
      <c r="D170" s="2">
        <v>151727599</v>
      </c>
      <c r="E170" t="s">
        <v>271</v>
      </c>
      <c r="F170" s="2">
        <v>9920547</v>
      </c>
      <c r="G170" t="s">
        <v>50</v>
      </c>
      <c r="H170" t="s">
        <v>51</v>
      </c>
      <c r="I170" t="s">
        <v>52</v>
      </c>
      <c r="J170" s="2">
        <v>3606048</v>
      </c>
      <c r="K170" t="s">
        <v>53</v>
      </c>
      <c r="L170" s="2">
        <v>2</v>
      </c>
      <c r="M170" s="2">
        <v>0</v>
      </c>
      <c r="N170" s="2">
        <v>0.02</v>
      </c>
      <c r="O170" s="2">
        <v>-0.02</v>
      </c>
      <c r="P170" s="2">
        <v>171</v>
      </c>
      <c r="Q170" t="s">
        <v>137</v>
      </c>
      <c r="R170" s="2">
        <v>15615</v>
      </c>
      <c r="S170" t="s">
        <v>272</v>
      </c>
      <c r="T170" t="s">
        <v>56</v>
      </c>
      <c r="U170" t="s">
        <v>57</v>
      </c>
      <c r="V170" t="s">
        <v>57</v>
      </c>
      <c r="X170" s="2">
        <v>20750089</v>
      </c>
      <c r="Y170" t="s">
        <v>273</v>
      </c>
      <c r="Z170" t="s">
        <v>274</v>
      </c>
      <c r="AA170" t="s">
        <v>275</v>
      </c>
      <c r="AC170" t="s">
        <v>84</v>
      </c>
      <c r="AD170" t="s">
        <v>85</v>
      </c>
      <c r="AE170" s="3">
        <v>46357</v>
      </c>
      <c r="AF170" s="3">
        <v>45310</v>
      </c>
      <c r="AG170" s="2">
        <v>0</v>
      </c>
      <c r="AH170" t="s">
        <v>62</v>
      </c>
      <c r="AI170" t="s">
        <v>57</v>
      </c>
      <c r="AJ170" s="3">
        <v>45892.6875231481</v>
      </c>
    </row>
    <row r="171" spans="1:36">
      <c r="A171" s="2">
        <v>301</v>
      </c>
      <c r="B171" s="2">
        <v>298747</v>
      </c>
      <c r="C171" s="2">
        <v>70164975</v>
      </c>
      <c r="D171" s="2">
        <v>150882954</v>
      </c>
      <c r="E171" t="s">
        <v>662</v>
      </c>
      <c r="F171" s="2">
        <v>9920547</v>
      </c>
      <c r="G171" t="s">
        <v>50</v>
      </c>
      <c r="H171" t="s">
        <v>51</v>
      </c>
      <c r="I171" t="s">
        <v>52</v>
      </c>
      <c r="J171" s="2">
        <v>3606048</v>
      </c>
      <c r="K171" t="s">
        <v>53</v>
      </c>
      <c r="L171" s="2">
        <v>1</v>
      </c>
      <c r="M171" s="2">
        <v>0</v>
      </c>
      <c r="N171" s="2">
        <v>0.01</v>
      </c>
      <c r="O171" s="2">
        <v>-0.01</v>
      </c>
      <c r="P171" s="2">
        <v>169</v>
      </c>
      <c r="Q171" t="s">
        <v>125</v>
      </c>
      <c r="R171" s="2">
        <v>12990</v>
      </c>
      <c r="S171" t="s">
        <v>663</v>
      </c>
      <c r="T171" t="s">
        <v>56</v>
      </c>
      <c r="U171" t="s">
        <v>57</v>
      </c>
      <c r="V171" t="s">
        <v>57</v>
      </c>
      <c r="X171" s="2">
        <v>3484905</v>
      </c>
      <c r="Y171" t="s">
        <v>664</v>
      </c>
      <c r="Z171" t="s">
        <v>665</v>
      </c>
      <c r="AA171" t="s">
        <v>664</v>
      </c>
      <c r="AC171" t="s">
        <v>70</v>
      </c>
      <c r="AD171" t="s">
        <v>71</v>
      </c>
      <c r="AE171" s="3">
        <v>46357</v>
      </c>
      <c r="AF171" s="3">
        <v>45310</v>
      </c>
      <c r="AG171" s="2">
        <v>0</v>
      </c>
      <c r="AH171" t="s">
        <v>62</v>
      </c>
      <c r="AI171" t="s">
        <v>57</v>
      </c>
      <c r="AJ171" s="3">
        <v>45883.844525463</v>
      </c>
    </row>
    <row r="172" spans="1:36">
      <c r="A172" s="2">
        <v>301</v>
      </c>
      <c r="B172" s="2">
        <v>2852</v>
      </c>
      <c r="C172" s="2">
        <v>70316088</v>
      </c>
      <c r="D172" s="2">
        <v>151179651</v>
      </c>
      <c r="E172" t="s">
        <v>187</v>
      </c>
      <c r="F172" s="2">
        <v>9920547</v>
      </c>
      <c r="G172" t="s">
        <v>50</v>
      </c>
      <c r="H172" t="s">
        <v>51</v>
      </c>
      <c r="I172" t="s">
        <v>52</v>
      </c>
      <c r="J172" s="2">
        <v>4028856</v>
      </c>
      <c r="K172" t="s">
        <v>64</v>
      </c>
      <c r="L172" s="2">
        <v>1</v>
      </c>
      <c r="M172" s="2">
        <v>0</v>
      </c>
      <c r="N172" s="2">
        <v>0</v>
      </c>
      <c r="O172" s="2">
        <v>0</v>
      </c>
      <c r="P172" s="2">
        <v>19</v>
      </c>
      <c r="Q172" t="s">
        <v>54</v>
      </c>
      <c r="R172" s="2">
        <v>9320</v>
      </c>
      <c r="S172" t="s">
        <v>666</v>
      </c>
      <c r="T172" t="s">
        <v>56</v>
      </c>
      <c r="U172" t="s">
        <v>57</v>
      </c>
      <c r="V172" t="s">
        <v>57</v>
      </c>
      <c r="X172" s="2">
        <v>183106</v>
      </c>
      <c r="Y172" t="s">
        <v>667</v>
      </c>
      <c r="Z172" t="s">
        <v>668</v>
      </c>
      <c r="AA172" t="s">
        <v>669</v>
      </c>
      <c r="AC172" t="s">
        <v>98</v>
      </c>
      <c r="AD172" t="s">
        <v>99</v>
      </c>
      <c r="AF172" s="3">
        <v>45658</v>
      </c>
      <c r="AG172" s="2">
        <v>0</v>
      </c>
      <c r="AH172" t="s">
        <v>62</v>
      </c>
      <c r="AI172" t="s">
        <v>57</v>
      </c>
      <c r="AJ172" s="3">
        <v>45886.8656018519</v>
      </c>
    </row>
    <row r="173" spans="1:36">
      <c r="A173" s="2">
        <v>301</v>
      </c>
      <c r="B173" s="2">
        <v>2717</v>
      </c>
      <c r="C173" s="2">
        <v>70441107</v>
      </c>
      <c r="D173" s="2">
        <v>151415588</v>
      </c>
      <c r="E173" t="s">
        <v>670</v>
      </c>
      <c r="F173" s="2">
        <v>9920547</v>
      </c>
      <c r="G173" t="s">
        <v>50</v>
      </c>
      <c r="H173" t="s">
        <v>51</v>
      </c>
      <c r="I173" t="s">
        <v>52</v>
      </c>
      <c r="J173" s="2">
        <v>4028856</v>
      </c>
      <c r="K173" t="s">
        <v>64</v>
      </c>
      <c r="L173" s="2">
        <v>1</v>
      </c>
      <c r="M173" s="2">
        <v>0</v>
      </c>
      <c r="N173" s="2">
        <v>0</v>
      </c>
      <c r="O173" s="2">
        <v>0</v>
      </c>
      <c r="P173" s="2">
        <v>163</v>
      </c>
      <c r="Q173" t="s">
        <v>65</v>
      </c>
      <c r="R173" s="2">
        <v>1003610</v>
      </c>
      <c r="S173" t="s">
        <v>671</v>
      </c>
      <c r="T173" t="s">
        <v>56</v>
      </c>
      <c r="U173" t="s">
        <v>57</v>
      </c>
      <c r="V173" t="s">
        <v>57</v>
      </c>
      <c r="X173" s="2">
        <v>741818</v>
      </c>
      <c r="Y173" t="s">
        <v>672</v>
      </c>
      <c r="Z173" t="s">
        <v>673</v>
      </c>
      <c r="AA173" t="s">
        <v>674</v>
      </c>
      <c r="AC173" t="s">
        <v>84</v>
      </c>
      <c r="AD173" t="s">
        <v>85</v>
      </c>
      <c r="AF173" s="3">
        <v>45658</v>
      </c>
      <c r="AG173" s="2">
        <v>0</v>
      </c>
      <c r="AH173" t="s">
        <v>62</v>
      </c>
      <c r="AI173" t="s">
        <v>57</v>
      </c>
      <c r="AJ173" s="3">
        <v>45889.4935300926</v>
      </c>
    </row>
    <row r="174" spans="1:36">
      <c r="A174" s="2">
        <v>301</v>
      </c>
      <c r="B174" s="2">
        <v>2819</v>
      </c>
      <c r="C174" s="2">
        <v>70217362</v>
      </c>
      <c r="D174" s="2">
        <v>150983973</v>
      </c>
      <c r="E174" t="s">
        <v>473</v>
      </c>
      <c r="F174" s="2">
        <v>9920547</v>
      </c>
      <c r="G174" t="s">
        <v>50</v>
      </c>
      <c r="H174" t="s">
        <v>51</v>
      </c>
      <c r="I174" t="s">
        <v>52</v>
      </c>
      <c r="J174" s="2">
        <v>3606048</v>
      </c>
      <c r="K174" t="s">
        <v>53</v>
      </c>
      <c r="L174" s="2">
        <v>2</v>
      </c>
      <c r="M174" s="2">
        <v>0</v>
      </c>
      <c r="N174" s="2">
        <v>0.02</v>
      </c>
      <c r="O174" s="2">
        <v>-0.02</v>
      </c>
      <c r="P174" s="2">
        <v>162</v>
      </c>
      <c r="Q174" t="s">
        <v>337</v>
      </c>
      <c r="R174" s="2">
        <v>13304</v>
      </c>
      <c r="S174" t="s">
        <v>622</v>
      </c>
      <c r="T174" t="s">
        <v>56</v>
      </c>
      <c r="U174" t="s">
        <v>57</v>
      </c>
      <c r="V174" t="s">
        <v>57</v>
      </c>
      <c r="X174" s="2">
        <v>859294</v>
      </c>
      <c r="Y174" t="s">
        <v>675</v>
      </c>
      <c r="Z174" t="s">
        <v>676</v>
      </c>
      <c r="AA174" t="s">
        <v>677</v>
      </c>
      <c r="AC174" t="s">
        <v>151</v>
      </c>
      <c r="AD174" t="s">
        <v>152</v>
      </c>
      <c r="AE174" s="3">
        <v>46357</v>
      </c>
      <c r="AF174" s="3">
        <v>45310</v>
      </c>
      <c r="AG174" s="2">
        <v>0</v>
      </c>
      <c r="AH174" t="s">
        <v>62</v>
      </c>
      <c r="AI174" t="s">
        <v>57</v>
      </c>
      <c r="AJ174" s="3">
        <v>45884.8702777778</v>
      </c>
    </row>
    <row r="175" spans="1:36">
      <c r="A175" s="2">
        <v>301</v>
      </c>
      <c r="B175" s="2">
        <v>2778</v>
      </c>
      <c r="C175" s="2">
        <v>70196021</v>
      </c>
      <c r="D175" s="2">
        <v>150943166</v>
      </c>
      <c r="E175" t="s">
        <v>309</v>
      </c>
      <c r="F175" s="2">
        <v>9920547</v>
      </c>
      <c r="G175" t="s">
        <v>50</v>
      </c>
      <c r="H175" t="s">
        <v>51</v>
      </c>
      <c r="I175" t="s">
        <v>52</v>
      </c>
      <c r="J175" s="2">
        <v>4028856</v>
      </c>
      <c r="K175" t="s">
        <v>64</v>
      </c>
      <c r="L175" s="2">
        <v>1</v>
      </c>
      <c r="M175" s="2">
        <v>0</v>
      </c>
      <c r="N175" s="2">
        <v>0</v>
      </c>
      <c r="O175" s="2">
        <v>0</v>
      </c>
      <c r="P175" s="2">
        <v>1</v>
      </c>
      <c r="Q175" t="s">
        <v>115</v>
      </c>
      <c r="R175" s="2">
        <v>10186</v>
      </c>
      <c r="S175" t="s">
        <v>678</v>
      </c>
      <c r="T175" t="s">
        <v>56</v>
      </c>
      <c r="U175" t="s">
        <v>57</v>
      </c>
      <c r="V175" t="s">
        <v>57</v>
      </c>
      <c r="X175" s="2">
        <v>23197338</v>
      </c>
      <c r="Y175" t="s">
        <v>679</v>
      </c>
      <c r="Z175" t="s">
        <v>680</v>
      </c>
      <c r="AA175" t="s">
        <v>679</v>
      </c>
      <c r="AC175" t="s">
        <v>151</v>
      </c>
      <c r="AD175" t="s">
        <v>152</v>
      </c>
      <c r="AF175" s="3">
        <v>45658</v>
      </c>
      <c r="AG175" s="2">
        <v>0</v>
      </c>
      <c r="AH175" t="s">
        <v>62</v>
      </c>
      <c r="AI175" t="s">
        <v>57</v>
      </c>
      <c r="AJ175" s="3">
        <v>45884.610462963</v>
      </c>
    </row>
    <row r="176" spans="1:36">
      <c r="A176" s="2">
        <v>301</v>
      </c>
      <c r="B176" s="2">
        <v>2483</v>
      </c>
      <c r="C176" s="2">
        <v>70177539</v>
      </c>
      <c r="D176" s="2">
        <v>150907507</v>
      </c>
      <c r="E176" t="s">
        <v>258</v>
      </c>
      <c r="F176" s="2">
        <v>9920547</v>
      </c>
      <c r="G176" t="s">
        <v>50</v>
      </c>
      <c r="H176" t="s">
        <v>51</v>
      </c>
      <c r="I176" t="s">
        <v>52</v>
      </c>
      <c r="J176" s="2">
        <v>3606048</v>
      </c>
      <c r="K176" t="s">
        <v>53</v>
      </c>
      <c r="L176" s="2">
        <v>1</v>
      </c>
      <c r="M176" s="2">
        <v>0</v>
      </c>
      <c r="N176" s="2">
        <v>0.01</v>
      </c>
      <c r="O176" s="2">
        <v>-0.01</v>
      </c>
      <c r="P176" s="2">
        <v>171</v>
      </c>
      <c r="Q176" t="s">
        <v>137</v>
      </c>
      <c r="R176" s="2">
        <v>4093</v>
      </c>
      <c r="S176" t="s">
        <v>259</v>
      </c>
      <c r="T176" t="s">
        <v>56</v>
      </c>
      <c r="U176" t="s">
        <v>57</v>
      </c>
      <c r="V176" t="s">
        <v>57</v>
      </c>
      <c r="X176" s="2">
        <v>21192004</v>
      </c>
      <c r="Y176" t="s">
        <v>681</v>
      </c>
      <c r="Z176" t="s">
        <v>682</v>
      </c>
      <c r="AA176" t="s">
        <v>681</v>
      </c>
      <c r="AC176" t="s">
        <v>70</v>
      </c>
      <c r="AD176" t="s">
        <v>71</v>
      </c>
      <c r="AE176" s="3">
        <v>46357</v>
      </c>
      <c r="AF176" s="3">
        <v>45310</v>
      </c>
      <c r="AG176" s="2">
        <v>0</v>
      </c>
      <c r="AH176" t="s">
        <v>62</v>
      </c>
      <c r="AI176" t="s">
        <v>57</v>
      </c>
      <c r="AJ176" s="3">
        <v>45884.3819097222</v>
      </c>
    </row>
    <row r="177" spans="1:36">
      <c r="A177" s="2">
        <v>301</v>
      </c>
      <c r="B177" s="2">
        <v>102934</v>
      </c>
      <c r="C177" s="2">
        <v>69915559</v>
      </c>
      <c r="D177" s="2">
        <v>150414308</v>
      </c>
      <c r="E177" t="s">
        <v>392</v>
      </c>
      <c r="F177" s="2">
        <v>9920547</v>
      </c>
      <c r="G177" t="s">
        <v>50</v>
      </c>
      <c r="H177" t="s">
        <v>51</v>
      </c>
      <c r="I177" t="s">
        <v>52</v>
      </c>
      <c r="J177" s="2">
        <v>3951696</v>
      </c>
      <c r="K177" t="s">
        <v>73</v>
      </c>
      <c r="L177" s="2">
        <v>1</v>
      </c>
      <c r="M177" s="2">
        <v>0</v>
      </c>
      <c r="N177" s="2">
        <v>0</v>
      </c>
      <c r="O177" s="2">
        <v>0</v>
      </c>
      <c r="P177" s="2">
        <v>163</v>
      </c>
      <c r="Q177" t="s">
        <v>65</v>
      </c>
      <c r="R177" s="2">
        <v>6607</v>
      </c>
      <c r="S177" t="s">
        <v>683</v>
      </c>
      <c r="T177" t="s">
        <v>56</v>
      </c>
      <c r="U177" t="s">
        <v>57</v>
      </c>
      <c r="V177" t="s">
        <v>57</v>
      </c>
      <c r="X177" s="2">
        <v>32045017</v>
      </c>
      <c r="Y177" t="s">
        <v>684</v>
      </c>
      <c r="Z177" t="s">
        <v>685</v>
      </c>
      <c r="AA177" t="s">
        <v>686</v>
      </c>
      <c r="AC177" t="s">
        <v>151</v>
      </c>
      <c r="AD177" t="s">
        <v>152</v>
      </c>
      <c r="AE177" s="3">
        <v>46721</v>
      </c>
      <c r="AF177" s="3">
        <v>45566</v>
      </c>
      <c r="AG177" s="2">
        <v>0</v>
      </c>
      <c r="AH177" t="s">
        <v>62</v>
      </c>
      <c r="AI177" t="s">
        <v>57</v>
      </c>
      <c r="AJ177" s="3">
        <v>45878.85375</v>
      </c>
    </row>
    <row r="178" spans="1:36">
      <c r="A178" s="2">
        <v>301</v>
      </c>
      <c r="B178" s="2">
        <v>2844</v>
      </c>
      <c r="C178" s="2">
        <v>70449645</v>
      </c>
      <c r="D178" s="2">
        <v>151431675</v>
      </c>
      <c r="E178" t="s">
        <v>497</v>
      </c>
      <c r="F178" s="2">
        <v>9920547</v>
      </c>
      <c r="G178" t="s">
        <v>50</v>
      </c>
      <c r="H178" t="s">
        <v>51</v>
      </c>
      <c r="I178" t="s">
        <v>52</v>
      </c>
      <c r="J178" s="2">
        <v>4028856</v>
      </c>
      <c r="K178" t="s">
        <v>64</v>
      </c>
      <c r="L178" s="2">
        <v>2</v>
      </c>
      <c r="M178" s="2">
        <v>0</v>
      </c>
      <c r="N178" s="2">
        <v>0</v>
      </c>
      <c r="O178" s="2">
        <v>0</v>
      </c>
      <c r="P178" s="2">
        <v>163</v>
      </c>
      <c r="Q178" t="s">
        <v>65</v>
      </c>
      <c r="R178" s="2">
        <v>15035</v>
      </c>
      <c r="S178" t="s">
        <v>498</v>
      </c>
      <c r="T178" t="s">
        <v>56</v>
      </c>
      <c r="U178" t="s">
        <v>57</v>
      </c>
      <c r="V178" t="s">
        <v>57</v>
      </c>
      <c r="X178" s="2">
        <v>408132</v>
      </c>
      <c r="Y178" t="s">
        <v>687</v>
      </c>
      <c r="Z178" t="s">
        <v>688</v>
      </c>
      <c r="AA178" t="s">
        <v>689</v>
      </c>
      <c r="AC178" t="s">
        <v>98</v>
      </c>
      <c r="AD178" t="s">
        <v>99</v>
      </c>
      <c r="AF178" s="3">
        <v>45658</v>
      </c>
      <c r="AG178" s="2">
        <v>0</v>
      </c>
      <c r="AH178" t="s">
        <v>62</v>
      </c>
      <c r="AI178" t="s">
        <v>57</v>
      </c>
      <c r="AJ178" s="3">
        <v>45889.6438425926</v>
      </c>
    </row>
    <row r="179" spans="1:36">
      <c r="A179" s="2">
        <v>301</v>
      </c>
      <c r="B179" s="2">
        <v>108656</v>
      </c>
      <c r="C179" s="2">
        <v>70128362</v>
      </c>
      <c r="D179" s="2">
        <v>150812510</v>
      </c>
      <c r="E179" t="s">
        <v>370</v>
      </c>
      <c r="F179" s="2">
        <v>9920547</v>
      </c>
      <c r="G179" t="s">
        <v>50</v>
      </c>
      <c r="H179" t="s">
        <v>51</v>
      </c>
      <c r="I179" t="s">
        <v>52</v>
      </c>
      <c r="J179" s="2">
        <v>4028856</v>
      </c>
      <c r="K179" t="s">
        <v>64</v>
      </c>
      <c r="L179" s="2">
        <v>1</v>
      </c>
      <c r="M179" s="2">
        <v>0</v>
      </c>
      <c r="N179" s="2">
        <v>0</v>
      </c>
      <c r="O179" s="2">
        <v>0</v>
      </c>
      <c r="P179" s="2">
        <v>171</v>
      </c>
      <c r="Q179" t="s">
        <v>137</v>
      </c>
      <c r="R179" s="2">
        <v>8489</v>
      </c>
      <c r="S179" t="s">
        <v>371</v>
      </c>
      <c r="T179" t="s">
        <v>56</v>
      </c>
      <c r="U179" t="s">
        <v>57</v>
      </c>
      <c r="V179" t="s">
        <v>57</v>
      </c>
      <c r="X179" s="2">
        <v>3836149</v>
      </c>
      <c r="Y179" t="s">
        <v>690</v>
      </c>
      <c r="Z179" t="s">
        <v>691</v>
      </c>
      <c r="AA179" t="s">
        <v>690</v>
      </c>
      <c r="AC179" t="s">
        <v>77</v>
      </c>
      <c r="AD179" t="s">
        <v>78</v>
      </c>
      <c r="AF179" s="3">
        <v>45658</v>
      </c>
      <c r="AG179" s="2">
        <v>0</v>
      </c>
      <c r="AH179" t="s">
        <v>62</v>
      </c>
      <c r="AI179" t="s">
        <v>57</v>
      </c>
      <c r="AJ179" s="3">
        <v>45883.3842361111</v>
      </c>
    </row>
    <row r="180" spans="1:36">
      <c r="A180" s="2">
        <v>301</v>
      </c>
      <c r="B180" s="2">
        <v>2914</v>
      </c>
      <c r="C180" s="2">
        <v>70254768</v>
      </c>
      <c r="D180" s="2">
        <v>151058364</v>
      </c>
      <c r="E180" t="s">
        <v>221</v>
      </c>
      <c r="F180" s="2">
        <v>9920547</v>
      </c>
      <c r="G180" t="s">
        <v>50</v>
      </c>
      <c r="H180" t="s">
        <v>51</v>
      </c>
      <c r="I180" t="s">
        <v>52</v>
      </c>
      <c r="J180" s="2">
        <v>4028856</v>
      </c>
      <c r="K180" t="s">
        <v>64</v>
      </c>
      <c r="L180" s="2">
        <v>1</v>
      </c>
      <c r="M180" s="2">
        <v>0</v>
      </c>
      <c r="N180" s="2">
        <v>0</v>
      </c>
      <c r="O180" s="2">
        <v>0</v>
      </c>
      <c r="P180" s="2">
        <v>19</v>
      </c>
      <c r="Q180" t="s">
        <v>54</v>
      </c>
      <c r="R180" s="2">
        <v>6301</v>
      </c>
      <c r="S180" t="s">
        <v>484</v>
      </c>
      <c r="T180" t="s">
        <v>56</v>
      </c>
      <c r="U180" t="s">
        <v>57</v>
      </c>
      <c r="V180" t="s">
        <v>57</v>
      </c>
      <c r="X180" s="2">
        <v>4460520</v>
      </c>
      <c r="Y180" t="s">
        <v>692</v>
      </c>
      <c r="Z180" t="s">
        <v>693</v>
      </c>
      <c r="AA180" t="s">
        <v>692</v>
      </c>
      <c r="AC180" t="s">
        <v>129</v>
      </c>
      <c r="AD180" t="s">
        <v>130</v>
      </c>
      <c r="AF180" s="3">
        <v>45658</v>
      </c>
      <c r="AG180" s="2">
        <v>0</v>
      </c>
      <c r="AH180" t="s">
        <v>62</v>
      </c>
      <c r="AI180" t="s">
        <v>57</v>
      </c>
      <c r="AJ180" s="3">
        <v>45885.7178356481</v>
      </c>
    </row>
    <row r="181" spans="1:36">
      <c r="A181" s="2">
        <v>301</v>
      </c>
      <c r="B181" s="2">
        <v>2483</v>
      </c>
      <c r="C181" s="2">
        <v>70312272</v>
      </c>
      <c r="D181" s="2">
        <v>151168128</v>
      </c>
      <c r="E181" t="s">
        <v>258</v>
      </c>
      <c r="F181" s="2">
        <v>9920547</v>
      </c>
      <c r="G181" t="s">
        <v>50</v>
      </c>
      <c r="H181" t="s">
        <v>51</v>
      </c>
      <c r="I181" t="s">
        <v>52</v>
      </c>
      <c r="J181" s="2">
        <v>3606048</v>
      </c>
      <c r="K181" t="s">
        <v>53</v>
      </c>
      <c r="L181" s="2">
        <v>1</v>
      </c>
      <c r="M181" s="2">
        <v>0</v>
      </c>
      <c r="N181" s="2">
        <v>0.01</v>
      </c>
      <c r="O181" s="2">
        <v>-0.01</v>
      </c>
      <c r="P181" s="2">
        <v>171</v>
      </c>
      <c r="Q181" t="s">
        <v>137</v>
      </c>
      <c r="R181" s="2">
        <v>4093</v>
      </c>
      <c r="S181" t="s">
        <v>259</v>
      </c>
      <c r="T181" t="s">
        <v>56</v>
      </c>
      <c r="U181" t="s">
        <v>57</v>
      </c>
      <c r="V181" t="s">
        <v>57</v>
      </c>
      <c r="X181" s="2">
        <v>32340093</v>
      </c>
      <c r="Y181" t="s">
        <v>694</v>
      </c>
      <c r="Z181" t="s">
        <v>695</v>
      </c>
      <c r="AA181" t="s">
        <v>696</v>
      </c>
      <c r="AC181" t="s">
        <v>70</v>
      </c>
      <c r="AD181" t="s">
        <v>71</v>
      </c>
      <c r="AE181" s="3">
        <v>46357</v>
      </c>
      <c r="AF181" s="3">
        <v>45310</v>
      </c>
      <c r="AG181" s="2">
        <v>0</v>
      </c>
      <c r="AH181" t="s">
        <v>62</v>
      </c>
      <c r="AI181" t="s">
        <v>57</v>
      </c>
      <c r="AJ181" s="3">
        <v>45886.8125694444</v>
      </c>
    </row>
    <row r="182" spans="1:36">
      <c r="A182" s="2">
        <v>301</v>
      </c>
      <c r="B182" s="2">
        <v>2408</v>
      </c>
      <c r="C182" s="2">
        <v>70564052</v>
      </c>
      <c r="D182" s="2">
        <v>151647334</v>
      </c>
      <c r="E182" t="s">
        <v>697</v>
      </c>
      <c r="F182" s="2">
        <v>9920547</v>
      </c>
      <c r="G182" t="s">
        <v>50</v>
      </c>
      <c r="H182" t="s">
        <v>51</v>
      </c>
      <c r="I182" t="s">
        <v>52</v>
      </c>
      <c r="J182" s="2">
        <v>3951696</v>
      </c>
      <c r="K182" t="s">
        <v>73</v>
      </c>
      <c r="L182" s="2">
        <v>1</v>
      </c>
      <c r="M182" s="2">
        <v>0</v>
      </c>
      <c r="N182" s="2">
        <v>0</v>
      </c>
      <c r="O182" s="2">
        <v>0</v>
      </c>
      <c r="P182" s="2">
        <v>1</v>
      </c>
      <c r="Q182" t="s">
        <v>115</v>
      </c>
      <c r="R182" s="2">
        <v>14339</v>
      </c>
      <c r="S182" t="s">
        <v>698</v>
      </c>
      <c r="T182" t="s">
        <v>56</v>
      </c>
      <c r="U182" t="s">
        <v>57</v>
      </c>
      <c r="V182" t="s">
        <v>57</v>
      </c>
      <c r="X182" s="2">
        <v>23197338</v>
      </c>
      <c r="Y182" t="s">
        <v>679</v>
      </c>
      <c r="Z182" t="s">
        <v>680</v>
      </c>
      <c r="AA182" t="s">
        <v>679</v>
      </c>
      <c r="AC182" t="s">
        <v>70</v>
      </c>
      <c r="AD182" t="s">
        <v>71</v>
      </c>
      <c r="AE182" s="3">
        <v>46721</v>
      </c>
      <c r="AF182" s="3">
        <v>45566</v>
      </c>
      <c r="AG182" s="2">
        <v>0</v>
      </c>
      <c r="AH182" t="s">
        <v>62</v>
      </c>
      <c r="AI182" t="s">
        <v>57</v>
      </c>
      <c r="AJ182" s="3">
        <v>45891.8081481481</v>
      </c>
    </row>
    <row r="183" spans="1:36">
      <c r="A183" s="2">
        <v>301</v>
      </c>
      <c r="B183" s="2">
        <v>2820</v>
      </c>
      <c r="C183" s="2">
        <v>71022212</v>
      </c>
      <c r="D183" s="2">
        <v>152533507</v>
      </c>
      <c r="E183" t="s">
        <v>196</v>
      </c>
      <c r="F183" s="2">
        <v>9920547</v>
      </c>
      <c r="G183" t="s">
        <v>50</v>
      </c>
      <c r="H183" t="s">
        <v>51</v>
      </c>
      <c r="I183" t="s">
        <v>52</v>
      </c>
      <c r="J183" s="2">
        <v>3606048</v>
      </c>
      <c r="K183" t="s">
        <v>53</v>
      </c>
      <c r="L183" s="2">
        <v>1</v>
      </c>
      <c r="M183" s="2">
        <v>0</v>
      </c>
      <c r="N183" s="2">
        <v>0.01</v>
      </c>
      <c r="O183" s="2">
        <v>-0.01</v>
      </c>
      <c r="P183" s="2">
        <v>163</v>
      </c>
      <c r="Q183" t="s">
        <v>65</v>
      </c>
      <c r="R183" s="2">
        <v>8386</v>
      </c>
      <c r="S183" t="s">
        <v>570</v>
      </c>
      <c r="T183" t="s">
        <v>56</v>
      </c>
      <c r="U183" t="s">
        <v>57</v>
      </c>
      <c r="V183" t="s">
        <v>57</v>
      </c>
      <c r="X183" s="2">
        <v>13717966</v>
      </c>
      <c r="Y183" t="s">
        <v>699</v>
      </c>
      <c r="Z183" t="s">
        <v>700</v>
      </c>
      <c r="AA183" t="s">
        <v>699</v>
      </c>
      <c r="AC183" t="s">
        <v>201</v>
      </c>
      <c r="AD183" t="s">
        <v>202</v>
      </c>
      <c r="AE183" s="3">
        <v>46357</v>
      </c>
      <c r="AF183" s="3">
        <v>45310</v>
      </c>
      <c r="AG183" s="2">
        <v>0</v>
      </c>
      <c r="AH183" t="s">
        <v>62</v>
      </c>
      <c r="AI183" t="s">
        <v>57</v>
      </c>
      <c r="AJ183" s="3">
        <v>45900.7816782407</v>
      </c>
    </row>
    <row r="184" spans="1:36">
      <c r="A184" s="2">
        <v>301</v>
      </c>
      <c r="B184" s="2">
        <v>2876</v>
      </c>
      <c r="C184" s="2">
        <v>70964336</v>
      </c>
      <c r="D184" s="2">
        <v>152419095</v>
      </c>
      <c r="E184" t="s">
        <v>72</v>
      </c>
      <c r="F184" s="2">
        <v>9920547</v>
      </c>
      <c r="G184" t="s">
        <v>50</v>
      </c>
      <c r="H184" t="s">
        <v>51</v>
      </c>
      <c r="I184" t="s">
        <v>52</v>
      </c>
      <c r="J184" s="2">
        <v>4028856</v>
      </c>
      <c r="K184" t="s">
        <v>64</v>
      </c>
      <c r="L184" s="2">
        <v>1</v>
      </c>
      <c r="M184" s="2">
        <v>0</v>
      </c>
      <c r="N184" s="2">
        <v>0</v>
      </c>
      <c r="O184" s="2">
        <v>0</v>
      </c>
      <c r="P184" s="2">
        <v>163</v>
      </c>
      <c r="Q184" t="s">
        <v>65</v>
      </c>
      <c r="R184" s="2">
        <v>5979</v>
      </c>
      <c r="S184" t="s">
        <v>701</v>
      </c>
      <c r="T184" t="s">
        <v>56</v>
      </c>
      <c r="U184" t="s">
        <v>57</v>
      </c>
      <c r="V184" t="s">
        <v>57</v>
      </c>
      <c r="X184" s="2">
        <v>21963325</v>
      </c>
      <c r="Y184" t="s">
        <v>702</v>
      </c>
      <c r="Z184" t="s">
        <v>703</v>
      </c>
      <c r="AA184" t="s">
        <v>702</v>
      </c>
      <c r="AC184" t="s">
        <v>77</v>
      </c>
      <c r="AD184" t="s">
        <v>78</v>
      </c>
      <c r="AF184" s="3">
        <v>45658</v>
      </c>
      <c r="AG184" s="2">
        <v>0</v>
      </c>
      <c r="AH184" t="s">
        <v>62</v>
      </c>
      <c r="AI184" t="s">
        <v>57</v>
      </c>
      <c r="AJ184" s="3">
        <v>45899.7457060185</v>
      </c>
    </row>
    <row r="185" spans="1:36">
      <c r="A185" s="2">
        <v>301</v>
      </c>
      <c r="B185" s="2">
        <v>2527</v>
      </c>
      <c r="C185" s="2">
        <v>70824548</v>
      </c>
      <c r="D185" s="2">
        <v>152142381</v>
      </c>
      <c r="E185" t="s">
        <v>704</v>
      </c>
      <c r="F185" s="2">
        <v>9920547</v>
      </c>
      <c r="G185" t="s">
        <v>50</v>
      </c>
      <c r="H185" t="s">
        <v>51</v>
      </c>
      <c r="I185" t="s">
        <v>52</v>
      </c>
      <c r="J185" s="2">
        <v>4028856</v>
      </c>
      <c r="K185" t="s">
        <v>64</v>
      </c>
      <c r="L185" s="2">
        <v>1</v>
      </c>
      <c r="M185" s="2">
        <v>0</v>
      </c>
      <c r="N185" s="2">
        <v>0</v>
      </c>
      <c r="O185" s="2">
        <v>0</v>
      </c>
      <c r="P185" s="2">
        <v>163</v>
      </c>
      <c r="Q185" t="s">
        <v>65</v>
      </c>
      <c r="R185" s="2">
        <v>4301</v>
      </c>
      <c r="S185" t="s">
        <v>705</v>
      </c>
      <c r="T185" t="s">
        <v>56</v>
      </c>
      <c r="U185" t="s">
        <v>57</v>
      </c>
      <c r="V185" t="s">
        <v>57</v>
      </c>
      <c r="X185" s="2">
        <v>428002</v>
      </c>
      <c r="Y185" t="s">
        <v>706</v>
      </c>
      <c r="Z185" t="s">
        <v>707</v>
      </c>
      <c r="AA185" t="s">
        <v>708</v>
      </c>
      <c r="AC185" t="s">
        <v>70</v>
      </c>
      <c r="AD185" t="s">
        <v>71</v>
      </c>
      <c r="AF185" s="3">
        <v>45658</v>
      </c>
      <c r="AG185" s="2">
        <v>0</v>
      </c>
      <c r="AH185" t="s">
        <v>62</v>
      </c>
      <c r="AI185" t="s">
        <v>57</v>
      </c>
      <c r="AJ185" s="3">
        <v>45896.8769675926</v>
      </c>
    </row>
    <row r="186" spans="1:36">
      <c r="A186" s="2">
        <v>301</v>
      </c>
      <c r="B186" s="2">
        <v>103198</v>
      </c>
      <c r="C186" s="2">
        <v>70319970</v>
      </c>
      <c r="D186" s="2">
        <v>151181841</v>
      </c>
      <c r="E186" t="s">
        <v>709</v>
      </c>
      <c r="F186" s="2">
        <v>9920547</v>
      </c>
      <c r="G186" t="s">
        <v>50</v>
      </c>
      <c r="H186" t="s">
        <v>51</v>
      </c>
      <c r="I186" t="s">
        <v>52</v>
      </c>
      <c r="J186" s="2">
        <v>3951696</v>
      </c>
      <c r="K186" t="s">
        <v>73</v>
      </c>
      <c r="L186" s="2">
        <v>1</v>
      </c>
      <c r="M186" s="2">
        <v>0</v>
      </c>
      <c r="N186" s="2">
        <v>0</v>
      </c>
      <c r="O186" s="2">
        <v>0</v>
      </c>
      <c r="P186" s="2">
        <v>1</v>
      </c>
      <c r="Q186" t="s">
        <v>115</v>
      </c>
      <c r="R186" s="2">
        <v>12144</v>
      </c>
      <c r="S186" t="s">
        <v>710</v>
      </c>
      <c r="T186" t="s">
        <v>56</v>
      </c>
      <c r="U186" t="s">
        <v>57</v>
      </c>
      <c r="V186" t="s">
        <v>57</v>
      </c>
      <c r="X186" s="2">
        <v>13476932</v>
      </c>
      <c r="Y186" t="s">
        <v>711</v>
      </c>
      <c r="Z186" t="s">
        <v>712</v>
      </c>
      <c r="AA186" t="s">
        <v>711</v>
      </c>
      <c r="AC186" t="s">
        <v>70</v>
      </c>
      <c r="AD186" t="s">
        <v>71</v>
      </c>
      <c r="AE186" s="3">
        <v>46721</v>
      </c>
      <c r="AF186" s="3">
        <v>45566</v>
      </c>
      <c r="AG186" s="2">
        <v>0</v>
      </c>
      <c r="AH186" t="s">
        <v>62</v>
      </c>
      <c r="AI186" t="s">
        <v>57</v>
      </c>
      <c r="AJ186" s="3">
        <v>45886.8785648148</v>
      </c>
    </row>
    <row r="187" spans="1:36">
      <c r="A187" s="2">
        <v>301</v>
      </c>
      <c r="B187" s="2">
        <v>2914</v>
      </c>
      <c r="C187" s="2">
        <v>70254977</v>
      </c>
      <c r="D187" s="2">
        <v>151058682</v>
      </c>
      <c r="E187" t="s">
        <v>221</v>
      </c>
      <c r="F187" s="2">
        <v>9920547</v>
      </c>
      <c r="G187" t="s">
        <v>50</v>
      </c>
      <c r="H187" t="s">
        <v>51</v>
      </c>
      <c r="I187" t="s">
        <v>52</v>
      </c>
      <c r="J187" s="2">
        <v>4028856</v>
      </c>
      <c r="K187" t="s">
        <v>64</v>
      </c>
      <c r="L187" s="2">
        <v>1</v>
      </c>
      <c r="M187" s="2">
        <v>0</v>
      </c>
      <c r="N187" s="2">
        <v>0</v>
      </c>
      <c r="O187" s="2">
        <v>0</v>
      </c>
      <c r="P187" s="2">
        <v>19</v>
      </c>
      <c r="Q187" t="s">
        <v>54</v>
      </c>
      <c r="R187" s="2">
        <v>6301</v>
      </c>
      <c r="S187" t="s">
        <v>484</v>
      </c>
      <c r="T187" t="s">
        <v>56</v>
      </c>
      <c r="U187" t="s">
        <v>57</v>
      </c>
      <c r="V187" t="s">
        <v>57</v>
      </c>
      <c r="X187" s="2">
        <v>4460520</v>
      </c>
      <c r="Y187" t="s">
        <v>692</v>
      </c>
      <c r="Z187" t="s">
        <v>693</v>
      </c>
      <c r="AA187" t="s">
        <v>692</v>
      </c>
      <c r="AC187" t="s">
        <v>129</v>
      </c>
      <c r="AD187" t="s">
        <v>130</v>
      </c>
      <c r="AF187" s="3">
        <v>45658</v>
      </c>
      <c r="AG187" s="2">
        <v>0</v>
      </c>
      <c r="AH187" t="s">
        <v>62</v>
      </c>
      <c r="AI187" t="s">
        <v>57</v>
      </c>
      <c r="AJ187" s="3">
        <v>45885.7198842593</v>
      </c>
    </row>
    <row r="188" spans="1:36">
      <c r="A188" s="2">
        <v>301</v>
      </c>
      <c r="B188" s="2">
        <v>2819</v>
      </c>
      <c r="C188" s="2">
        <v>70294653</v>
      </c>
      <c r="D188" s="2">
        <v>151134692</v>
      </c>
      <c r="E188" t="s">
        <v>473</v>
      </c>
      <c r="F188" s="2">
        <v>9920547</v>
      </c>
      <c r="G188" t="s">
        <v>50</v>
      </c>
      <c r="H188" t="s">
        <v>51</v>
      </c>
      <c r="I188" t="s">
        <v>52</v>
      </c>
      <c r="J188" s="2">
        <v>4028856</v>
      </c>
      <c r="K188" t="s">
        <v>64</v>
      </c>
      <c r="L188" s="2">
        <v>1</v>
      </c>
      <c r="M188" s="2">
        <v>0</v>
      </c>
      <c r="N188" s="2">
        <v>0</v>
      </c>
      <c r="O188" s="2">
        <v>0</v>
      </c>
      <c r="P188" s="2">
        <v>171</v>
      </c>
      <c r="Q188" t="s">
        <v>137</v>
      </c>
      <c r="R188" s="2">
        <v>9140</v>
      </c>
      <c r="S188" t="s">
        <v>713</v>
      </c>
      <c r="T188" t="s">
        <v>56</v>
      </c>
      <c r="U188" t="s">
        <v>57</v>
      </c>
      <c r="V188" t="s">
        <v>57</v>
      </c>
      <c r="X188" s="2">
        <v>3990654</v>
      </c>
      <c r="Y188" t="s">
        <v>714</v>
      </c>
      <c r="Z188" t="s">
        <v>715</v>
      </c>
      <c r="AA188" t="s">
        <v>714</v>
      </c>
      <c r="AC188" t="s">
        <v>151</v>
      </c>
      <c r="AD188" t="s">
        <v>152</v>
      </c>
      <c r="AF188" s="3">
        <v>45658</v>
      </c>
      <c r="AG188" s="2">
        <v>0</v>
      </c>
      <c r="AH188" t="s">
        <v>62</v>
      </c>
      <c r="AI188" t="s">
        <v>57</v>
      </c>
      <c r="AJ188" s="3">
        <v>45886.5601736111</v>
      </c>
    </row>
    <row r="189" spans="1:36">
      <c r="A189" s="2">
        <v>301</v>
      </c>
      <c r="B189" s="2">
        <v>117310</v>
      </c>
      <c r="C189" s="2">
        <v>70280983</v>
      </c>
      <c r="D189" s="2">
        <v>151106328</v>
      </c>
      <c r="E189" t="s">
        <v>716</v>
      </c>
      <c r="F189" s="2">
        <v>9920547</v>
      </c>
      <c r="G189" t="s">
        <v>50</v>
      </c>
      <c r="H189" t="s">
        <v>51</v>
      </c>
      <c r="I189" t="s">
        <v>52</v>
      </c>
      <c r="J189" s="2">
        <v>3606048</v>
      </c>
      <c r="K189" t="s">
        <v>53</v>
      </c>
      <c r="L189" s="2">
        <v>1</v>
      </c>
      <c r="M189" s="2">
        <v>0</v>
      </c>
      <c r="N189" s="2">
        <v>0.01</v>
      </c>
      <c r="O189" s="2">
        <v>-0.01</v>
      </c>
      <c r="P189" s="2">
        <v>162</v>
      </c>
      <c r="Q189" t="s">
        <v>337</v>
      </c>
      <c r="R189" s="2">
        <v>16062</v>
      </c>
      <c r="S189" t="s">
        <v>717</v>
      </c>
      <c r="T189" t="s">
        <v>56</v>
      </c>
      <c r="U189" t="s">
        <v>57</v>
      </c>
      <c r="V189" t="s">
        <v>57</v>
      </c>
      <c r="X189" s="2">
        <v>23531490</v>
      </c>
      <c r="Y189" t="s">
        <v>718</v>
      </c>
      <c r="Z189" t="s">
        <v>234</v>
      </c>
      <c r="AA189" t="s">
        <v>718</v>
      </c>
      <c r="AC189" t="s">
        <v>201</v>
      </c>
      <c r="AD189" t="s">
        <v>202</v>
      </c>
      <c r="AE189" s="3">
        <v>46357</v>
      </c>
      <c r="AF189" s="3">
        <v>45310</v>
      </c>
      <c r="AG189" s="2">
        <v>0</v>
      </c>
      <c r="AH189" t="s">
        <v>62</v>
      </c>
      <c r="AI189" t="s">
        <v>57</v>
      </c>
      <c r="AJ189" s="3">
        <v>45886.3940972222</v>
      </c>
    </row>
    <row r="190" spans="1:36">
      <c r="A190" s="2">
        <v>301</v>
      </c>
      <c r="B190" s="2">
        <v>297863</v>
      </c>
      <c r="C190" s="2">
        <v>70361713</v>
      </c>
      <c r="D190" s="2">
        <v>151263162</v>
      </c>
      <c r="E190" t="s">
        <v>374</v>
      </c>
      <c r="F190" s="2">
        <v>9920547</v>
      </c>
      <c r="G190" t="s">
        <v>50</v>
      </c>
      <c r="H190" t="s">
        <v>51</v>
      </c>
      <c r="I190" t="s">
        <v>52</v>
      </c>
      <c r="J190" s="2">
        <v>4028856</v>
      </c>
      <c r="K190" t="s">
        <v>64</v>
      </c>
      <c r="L190" s="2">
        <v>1</v>
      </c>
      <c r="M190" s="2">
        <v>0</v>
      </c>
      <c r="N190" s="2">
        <v>0</v>
      </c>
      <c r="O190" s="2">
        <v>0</v>
      </c>
      <c r="P190" s="2">
        <v>163</v>
      </c>
      <c r="Q190" t="s">
        <v>65</v>
      </c>
      <c r="R190" s="2">
        <v>14388</v>
      </c>
      <c r="S190" t="s">
        <v>719</v>
      </c>
      <c r="T190" t="s">
        <v>56</v>
      </c>
      <c r="U190" t="s">
        <v>57</v>
      </c>
      <c r="V190" t="s">
        <v>57</v>
      </c>
      <c r="X190" s="2">
        <v>25057658</v>
      </c>
      <c r="Y190" t="s">
        <v>720</v>
      </c>
      <c r="Z190" t="s">
        <v>721</v>
      </c>
      <c r="AA190" t="s">
        <v>720</v>
      </c>
      <c r="AC190" t="s">
        <v>151</v>
      </c>
      <c r="AD190" t="s">
        <v>152</v>
      </c>
      <c r="AF190" s="3">
        <v>45658</v>
      </c>
      <c r="AG190" s="2">
        <v>0</v>
      </c>
      <c r="AH190" t="s">
        <v>62</v>
      </c>
      <c r="AI190" t="s">
        <v>57</v>
      </c>
      <c r="AJ190" s="3">
        <v>45887.8062152778</v>
      </c>
    </row>
    <row r="191" spans="1:36">
      <c r="A191" s="2">
        <v>301</v>
      </c>
      <c r="B191" s="2">
        <v>2714</v>
      </c>
      <c r="C191" s="2">
        <v>70170033</v>
      </c>
      <c r="D191" s="2">
        <v>150891996</v>
      </c>
      <c r="E191" t="s">
        <v>722</v>
      </c>
      <c r="F191" s="2">
        <v>9920547</v>
      </c>
      <c r="G191" t="s">
        <v>50</v>
      </c>
      <c r="H191" t="s">
        <v>51</v>
      </c>
      <c r="I191" t="s">
        <v>52</v>
      </c>
      <c r="J191" s="2">
        <v>4028856</v>
      </c>
      <c r="K191" t="s">
        <v>64</v>
      </c>
      <c r="L191" s="2">
        <v>1</v>
      </c>
      <c r="M191" s="2">
        <v>0</v>
      </c>
      <c r="N191" s="2">
        <v>0</v>
      </c>
      <c r="O191" s="2">
        <v>0</v>
      </c>
      <c r="P191" s="2">
        <v>163</v>
      </c>
      <c r="Q191" t="s">
        <v>65</v>
      </c>
      <c r="R191" s="2">
        <v>9749</v>
      </c>
      <c r="S191" t="s">
        <v>723</v>
      </c>
      <c r="T191" t="s">
        <v>56</v>
      </c>
      <c r="U191" t="s">
        <v>57</v>
      </c>
      <c r="V191" t="s">
        <v>57</v>
      </c>
      <c r="X191" s="2">
        <v>3877281</v>
      </c>
      <c r="Y191" t="s">
        <v>724</v>
      </c>
      <c r="Z191" t="s">
        <v>725</v>
      </c>
      <c r="AA191" t="s">
        <v>724</v>
      </c>
      <c r="AC191" t="s">
        <v>151</v>
      </c>
      <c r="AD191" t="s">
        <v>152</v>
      </c>
      <c r="AF191" s="3">
        <v>45658</v>
      </c>
      <c r="AG191" s="2">
        <v>0</v>
      </c>
      <c r="AH191" t="s">
        <v>62</v>
      </c>
      <c r="AI191" t="s">
        <v>57</v>
      </c>
      <c r="AJ191" s="3">
        <v>45883.8928240741</v>
      </c>
    </row>
    <row r="192" spans="1:36">
      <c r="A192" s="2">
        <v>140</v>
      </c>
      <c r="B192" s="2">
        <v>110906</v>
      </c>
      <c r="C192" s="2">
        <v>69889321</v>
      </c>
      <c r="D192" s="2">
        <v>150358302</v>
      </c>
      <c r="E192" t="s">
        <v>105</v>
      </c>
      <c r="F192" s="2">
        <v>9920547</v>
      </c>
      <c r="G192" t="s">
        <v>50</v>
      </c>
      <c r="H192" t="s">
        <v>51</v>
      </c>
      <c r="I192" t="s">
        <v>52</v>
      </c>
      <c r="J192" s="2">
        <v>4224927</v>
      </c>
      <c r="K192" t="s">
        <v>106</v>
      </c>
      <c r="L192" s="2">
        <v>1</v>
      </c>
      <c r="M192" s="2">
        <v>0</v>
      </c>
      <c r="N192" s="2">
        <v>0</v>
      </c>
      <c r="O192" s="2">
        <v>0</v>
      </c>
      <c r="P192" s="2">
        <v>226</v>
      </c>
      <c r="Q192" t="s">
        <v>107</v>
      </c>
      <c r="R192" s="2">
        <v>11299</v>
      </c>
      <c r="S192" t="s">
        <v>263</v>
      </c>
      <c r="T192" t="s">
        <v>56</v>
      </c>
      <c r="U192" t="s">
        <v>57</v>
      </c>
      <c r="V192" t="s">
        <v>57</v>
      </c>
      <c r="X192" s="2">
        <v>32304446</v>
      </c>
      <c r="Y192" t="s">
        <v>726</v>
      </c>
      <c r="Z192" t="s">
        <v>727</v>
      </c>
      <c r="AA192" t="s">
        <v>728</v>
      </c>
      <c r="AC192" t="s">
        <v>112</v>
      </c>
      <c r="AD192" t="s">
        <v>113</v>
      </c>
      <c r="AE192" s="3">
        <v>46901</v>
      </c>
      <c r="AF192" s="3">
        <v>45805</v>
      </c>
      <c r="AG192" s="2">
        <v>0</v>
      </c>
      <c r="AH192" t="s">
        <v>62</v>
      </c>
      <c r="AI192" t="s">
        <v>57</v>
      </c>
      <c r="AJ192" s="3">
        <v>45878.4518055556</v>
      </c>
    </row>
    <row r="193" spans="1:36">
      <c r="A193" s="2">
        <v>301</v>
      </c>
      <c r="B193" s="2">
        <v>2910</v>
      </c>
      <c r="C193" s="2">
        <v>69984727</v>
      </c>
      <c r="D193" s="2">
        <v>150540391</v>
      </c>
      <c r="E193" t="s">
        <v>124</v>
      </c>
      <c r="F193" s="2">
        <v>9920547</v>
      </c>
      <c r="G193" t="s">
        <v>50</v>
      </c>
      <c r="H193" t="s">
        <v>51</v>
      </c>
      <c r="I193" t="s">
        <v>52</v>
      </c>
      <c r="J193" s="2">
        <v>3606049</v>
      </c>
      <c r="K193" t="s">
        <v>601</v>
      </c>
      <c r="L193" s="2">
        <v>1</v>
      </c>
      <c r="M193" s="2">
        <v>0</v>
      </c>
      <c r="N193" s="2">
        <v>0.01</v>
      </c>
      <c r="O193" s="2">
        <v>-0.01</v>
      </c>
      <c r="P193" s="2">
        <v>19</v>
      </c>
      <c r="Q193" t="s">
        <v>54</v>
      </c>
      <c r="R193" s="2">
        <v>10043</v>
      </c>
      <c r="S193" t="s">
        <v>126</v>
      </c>
      <c r="T193" t="s">
        <v>56</v>
      </c>
      <c r="U193" t="s">
        <v>57</v>
      </c>
      <c r="V193" t="s">
        <v>57</v>
      </c>
      <c r="X193" s="2">
        <v>866069</v>
      </c>
      <c r="Y193" t="s">
        <v>729</v>
      </c>
      <c r="Z193" t="s">
        <v>730</v>
      </c>
      <c r="AA193" t="s">
        <v>731</v>
      </c>
      <c r="AC193" t="s">
        <v>129</v>
      </c>
      <c r="AD193" t="s">
        <v>130</v>
      </c>
      <c r="AE193" s="3">
        <v>119230</v>
      </c>
      <c r="AF193" s="3">
        <v>45086</v>
      </c>
      <c r="AG193" s="2">
        <v>0</v>
      </c>
      <c r="AH193" t="s">
        <v>62</v>
      </c>
      <c r="AI193" t="s">
        <v>57</v>
      </c>
      <c r="AJ193" s="3">
        <v>45880.4641550926</v>
      </c>
    </row>
    <row r="194" spans="1:36">
      <c r="A194" s="2">
        <v>301</v>
      </c>
      <c r="B194" s="2">
        <v>105751</v>
      </c>
      <c r="C194" s="2">
        <v>70251222</v>
      </c>
      <c r="D194" s="2">
        <v>151051589</v>
      </c>
      <c r="E194" t="s">
        <v>271</v>
      </c>
      <c r="F194" s="2">
        <v>9920547</v>
      </c>
      <c r="G194" t="s">
        <v>50</v>
      </c>
      <c r="H194" t="s">
        <v>51</v>
      </c>
      <c r="I194" t="s">
        <v>52</v>
      </c>
      <c r="J194" s="2">
        <v>3606048</v>
      </c>
      <c r="K194" t="s">
        <v>53</v>
      </c>
      <c r="L194" s="2">
        <v>1</v>
      </c>
      <c r="M194" s="2">
        <v>0</v>
      </c>
      <c r="N194" s="2">
        <v>0.01</v>
      </c>
      <c r="O194" s="2">
        <v>-0.01</v>
      </c>
      <c r="P194" s="2">
        <v>163</v>
      </c>
      <c r="Q194" t="s">
        <v>65</v>
      </c>
      <c r="R194" s="2">
        <v>9295</v>
      </c>
      <c r="S194" t="s">
        <v>732</v>
      </c>
      <c r="T194" t="s">
        <v>56</v>
      </c>
      <c r="U194" t="s">
        <v>57</v>
      </c>
      <c r="V194" t="s">
        <v>57</v>
      </c>
      <c r="X194" s="2">
        <v>10839076</v>
      </c>
      <c r="Y194" t="s">
        <v>733</v>
      </c>
      <c r="Z194" t="s">
        <v>734</v>
      </c>
      <c r="AA194" t="s">
        <v>735</v>
      </c>
      <c r="AC194" t="s">
        <v>84</v>
      </c>
      <c r="AD194" t="s">
        <v>85</v>
      </c>
      <c r="AE194" s="3">
        <v>46357</v>
      </c>
      <c r="AF194" s="3">
        <v>45310</v>
      </c>
      <c r="AG194" s="2">
        <v>0</v>
      </c>
      <c r="AH194" t="s">
        <v>62</v>
      </c>
      <c r="AI194" t="s">
        <v>57</v>
      </c>
      <c r="AJ194" s="3">
        <v>45885.6693171296</v>
      </c>
    </row>
    <row r="195" spans="1:36">
      <c r="A195" s="2">
        <v>301</v>
      </c>
      <c r="B195" s="2">
        <v>2559</v>
      </c>
      <c r="C195" s="2">
        <v>70471126</v>
      </c>
      <c r="D195" s="2">
        <v>151471036</v>
      </c>
      <c r="E195" t="s">
        <v>136</v>
      </c>
      <c r="F195" s="2">
        <v>9920547</v>
      </c>
      <c r="G195" t="s">
        <v>50</v>
      </c>
      <c r="H195" t="s">
        <v>51</v>
      </c>
      <c r="I195" t="s">
        <v>52</v>
      </c>
      <c r="J195" s="2">
        <v>3951696</v>
      </c>
      <c r="K195" t="s">
        <v>73</v>
      </c>
      <c r="L195" s="2">
        <v>2</v>
      </c>
      <c r="M195" s="2">
        <v>0</v>
      </c>
      <c r="N195" s="2">
        <v>0</v>
      </c>
      <c r="O195" s="2">
        <v>0</v>
      </c>
      <c r="P195" s="2">
        <v>171</v>
      </c>
      <c r="Q195" t="s">
        <v>137</v>
      </c>
      <c r="R195" s="2">
        <v>7583</v>
      </c>
      <c r="S195" t="s">
        <v>138</v>
      </c>
      <c r="T195" t="s">
        <v>56</v>
      </c>
      <c r="U195" t="s">
        <v>57</v>
      </c>
      <c r="V195" t="s">
        <v>57</v>
      </c>
      <c r="X195" s="2">
        <v>4638971</v>
      </c>
      <c r="Y195" t="s">
        <v>736</v>
      </c>
      <c r="Z195" t="s">
        <v>737</v>
      </c>
      <c r="AA195" t="s">
        <v>736</v>
      </c>
      <c r="AC195" t="s">
        <v>70</v>
      </c>
      <c r="AD195" t="s">
        <v>71</v>
      </c>
      <c r="AE195" s="3">
        <v>46721</v>
      </c>
      <c r="AF195" s="3">
        <v>45566</v>
      </c>
      <c r="AG195" s="2">
        <v>0</v>
      </c>
      <c r="AH195" t="s">
        <v>62</v>
      </c>
      <c r="AI195" t="s">
        <v>57</v>
      </c>
      <c r="AJ195" s="3">
        <v>45889.8791087963</v>
      </c>
    </row>
    <row r="196" spans="1:36">
      <c r="A196" s="2">
        <v>301</v>
      </c>
      <c r="B196" s="2">
        <v>2802</v>
      </c>
      <c r="C196" s="2">
        <v>70345953</v>
      </c>
      <c r="D196" s="2">
        <v>151233563</v>
      </c>
      <c r="E196" t="s">
        <v>488</v>
      </c>
      <c r="F196" s="2">
        <v>9920547</v>
      </c>
      <c r="G196" t="s">
        <v>50</v>
      </c>
      <c r="H196" t="s">
        <v>51</v>
      </c>
      <c r="I196" t="s">
        <v>52</v>
      </c>
      <c r="J196" s="2">
        <v>4028856</v>
      </c>
      <c r="K196" t="s">
        <v>64</v>
      </c>
      <c r="L196" s="2">
        <v>1</v>
      </c>
      <c r="M196" s="2">
        <v>0</v>
      </c>
      <c r="N196" s="2">
        <v>0</v>
      </c>
      <c r="O196" s="2">
        <v>0</v>
      </c>
      <c r="P196" s="2">
        <v>163</v>
      </c>
      <c r="Q196" t="s">
        <v>65</v>
      </c>
      <c r="R196" s="2">
        <v>16061</v>
      </c>
      <c r="S196" t="s">
        <v>521</v>
      </c>
      <c r="T196" t="s">
        <v>56</v>
      </c>
      <c r="U196" t="s">
        <v>57</v>
      </c>
      <c r="V196" t="s">
        <v>57</v>
      </c>
      <c r="X196" s="2">
        <v>21811662</v>
      </c>
      <c r="Y196" t="s">
        <v>738</v>
      </c>
      <c r="Z196" t="s">
        <v>739</v>
      </c>
      <c r="AA196" t="s">
        <v>738</v>
      </c>
      <c r="AC196" t="s">
        <v>151</v>
      </c>
      <c r="AD196" t="s">
        <v>152</v>
      </c>
      <c r="AF196" s="3">
        <v>45658</v>
      </c>
      <c r="AG196" s="2">
        <v>0</v>
      </c>
      <c r="AH196" t="s">
        <v>62</v>
      </c>
      <c r="AI196" t="s">
        <v>57</v>
      </c>
      <c r="AJ196" s="3">
        <v>45887.5941666667</v>
      </c>
    </row>
    <row r="197" spans="1:36">
      <c r="A197" s="2">
        <v>301</v>
      </c>
      <c r="B197" s="2">
        <v>110378</v>
      </c>
      <c r="C197" s="2">
        <v>70155150</v>
      </c>
      <c r="D197" s="2">
        <v>150864952</v>
      </c>
      <c r="E197" t="s">
        <v>740</v>
      </c>
      <c r="F197" s="2">
        <v>9920547</v>
      </c>
      <c r="G197" t="s">
        <v>50</v>
      </c>
      <c r="H197" t="s">
        <v>51</v>
      </c>
      <c r="I197" t="s">
        <v>52</v>
      </c>
      <c r="J197" s="2">
        <v>4028856</v>
      </c>
      <c r="K197" t="s">
        <v>64</v>
      </c>
      <c r="L197" s="2">
        <v>1</v>
      </c>
      <c r="M197" s="2">
        <v>0</v>
      </c>
      <c r="N197" s="2">
        <v>0</v>
      </c>
      <c r="O197" s="2">
        <v>0</v>
      </c>
      <c r="P197" s="2">
        <v>169</v>
      </c>
      <c r="Q197" t="s">
        <v>125</v>
      </c>
      <c r="R197" s="2">
        <v>28799</v>
      </c>
      <c r="S197" t="s">
        <v>741</v>
      </c>
      <c r="T197" t="s">
        <v>56</v>
      </c>
      <c r="U197" t="s">
        <v>57</v>
      </c>
      <c r="V197" t="s">
        <v>57</v>
      </c>
      <c r="X197" s="2">
        <v>13175225</v>
      </c>
      <c r="Y197" t="s">
        <v>742</v>
      </c>
      <c r="Z197" t="s">
        <v>743</v>
      </c>
      <c r="AA197" t="s">
        <v>742</v>
      </c>
      <c r="AC197" t="s">
        <v>174</v>
      </c>
      <c r="AD197" t="s">
        <v>175</v>
      </c>
      <c r="AF197" s="3">
        <v>45658</v>
      </c>
      <c r="AG197" s="2">
        <v>0</v>
      </c>
      <c r="AH197" t="s">
        <v>62</v>
      </c>
      <c r="AI197" t="s">
        <v>57</v>
      </c>
      <c r="AJ197" s="3">
        <v>45883.7464930556</v>
      </c>
    </row>
    <row r="198" spans="1:36">
      <c r="A198" s="2">
        <v>140</v>
      </c>
      <c r="B198" s="2">
        <v>110906</v>
      </c>
      <c r="C198" s="2">
        <v>69907044</v>
      </c>
      <c r="D198" s="2">
        <v>150418184</v>
      </c>
      <c r="E198" t="s">
        <v>105</v>
      </c>
      <c r="F198" s="2">
        <v>9920547</v>
      </c>
      <c r="G198" t="s">
        <v>50</v>
      </c>
      <c r="H198" t="s">
        <v>51</v>
      </c>
      <c r="I198" t="s">
        <v>52</v>
      </c>
      <c r="J198" s="2">
        <v>4224927</v>
      </c>
      <c r="K198" t="s">
        <v>106</v>
      </c>
      <c r="L198" s="2">
        <v>1</v>
      </c>
      <c r="M198" s="2">
        <v>0</v>
      </c>
      <c r="N198" s="2">
        <v>0</v>
      </c>
      <c r="O198" s="2">
        <v>0</v>
      </c>
      <c r="P198" s="2">
        <v>226</v>
      </c>
      <c r="Q198" t="s">
        <v>107</v>
      </c>
      <c r="R198" s="2">
        <v>11849</v>
      </c>
      <c r="S198" t="s">
        <v>108</v>
      </c>
      <c r="T198" t="s">
        <v>56</v>
      </c>
      <c r="U198" t="s">
        <v>57</v>
      </c>
      <c r="V198" t="s">
        <v>57</v>
      </c>
      <c r="X198" s="2">
        <v>13495270</v>
      </c>
      <c r="Y198" t="s">
        <v>744</v>
      </c>
      <c r="Z198" t="s">
        <v>745</v>
      </c>
      <c r="AA198" t="s">
        <v>744</v>
      </c>
      <c r="AC198" t="s">
        <v>112</v>
      </c>
      <c r="AD198" t="s">
        <v>113</v>
      </c>
      <c r="AE198" s="3">
        <v>46901</v>
      </c>
      <c r="AF198" s="3">
        <v>45805</v>
      </c>
      <c r="AG198" s="2">
        <v>0</v>
      </c>
      <c r="AH198" t="s">
        <v>62</v>
      </c>
      <c r="AI198" t="s">
        <v>57</v>
      </c>
      <c r="AJ198" s="3">
        <v>45878.872662037</v>
      </c>
    </row>
    <row r="199" spans="1:36">
      <c r="A199" s="2">
        <v>301</v>
      </c>
      <c r="B199" s="2">
        <v>2883</v>
      </c>
      <c r="C199" s="2">
        <v>70360717</v>
      </c>
      <c r="D199" s="2">
        <v>151262096</v>
      </c>
      <c r="E199" t="s">
        <v>354</v>
      </c>
      <c r="F199" s="2">
        <v>9920547</v>
      </c>
      <c r="G199" t="s">
        <v>50</v>
      </c>
      <c r="H199" t="s">
        <v>51</v>
      </c>
      <c r="I199" t="s">
        <v>52</v>
      </c>
      <c r="J199" s="2">
        <v>4028856</v>
      </c>
      <c r="K199" t="s">
        <v>64</v>
      </c>
      <c r="L199" s="2">
        <v>1</v>
      </c>
      <c r="M199" s="2">
        <v>0</v>
      </c>
      <c r="N199" s="2">
        <v>0</v>
      </c>
      <c r="O199" s="2">
        <v>0</v>
      </c>
      <c r="P199" s="2">
        <v>165</v>
      </c>
      <c r="Q199" t="s">
        <v>746</v>
      </c>
      <c r="R199" s="2">
        <v>11961</v>
      </c>
      <c r="S199" t="s">
        <v>747</v>
      </c>
      <c r="T199" t="s">
        <v>56</v>
      </c>
      <c r="U199" t="s">
        <v>57</v>
      </c>
      <c r="V199" t="s">
        <v>57</v>
      </c>
      <c r="X199" s="2">
        <v>8545286</v>
      </c>
      <c r="Y199" t="s">
        <v>748</v>
      </c>
      <c r="Z199" t="s">
        <v>749</v>
      </c>
      <c r="AA199" t="s">
        <v>748</v>
      </c>
      <c r="AC199" t="s">
        <v>174</v>
      </c>
      <c r="AD199" t="s">
        <v>175</v>
      </c>
      <c r="AF199" s="3">
        <v>45658</v>
      </c>
      <c r="AG199" s="2">
        <v>0</v>
      </c>
      <c r="AH199" t="s">
        <v>62</v>
      </c>
      <c r="AI199" t="s">
        <v>57</v>
      </c>
      <c r="AJ199" s="3">
        <v>45887.7997916667</v>
      </c>
    </row>
    <row r="200" spans="1:36">
      <c r="A200" s="2">
        <v>301</v>
      </c>
      <c r="B200" s="2">
        <v>2595</v>
      </c>
      <c r="C200" s="2">
        <v>70136040</v>
      </c>
      <c r="D200" s="2">
        <v>150828274</v>
      </c>
      <c r="E200" t="s">
        <v>256</v>
      </c>
      <c r="F200" s="2">
        <v>9920547</v>
      </c>
      <c r="G200" t="s">
        <v>50</v>
      </c>
      <c r="H200" t="s">
        <v>51</v>
      </c>
      <c r="I200" t="s">
        <v>52</v>
      </c>
      <c r="J200" s="2">
        <v>4028856</v>
      </c>
      <c r="K200" t="s">
        <v>64</v>
      </c>
      <c r="L200" s="2">
        <v>1</v>
      </c>
      <c r="M200" s="2">
        <v>0</v>
      </c>
      <c r="N200" s="2">
        <v>0</v>
      </c>
      <c r="O200" s="2">
        <v>0</v>
      </c>
      <c r="P200" s="2">
        <v>171</v>
      </c>
      <c r="Q200" t="s">
        <v>137</v>
      </c>
      <c r="R200" s="2">
        <v>991137</v>
      </c>
      <c r="S200" t="s">
        <v>330</v>
      </c>
      <c r="T200" t="s">
        <v>56</v>
      </c>
      <c r="U200" t="s">
        <v>57</v>
      </c>
      <c r="V200" t="s">
        <v>57</v>
      </c>
      <c r="X200" s="2">
        <v>3981050</v>
      </c>
      <c r="Y200" t="s">
        <v>750</v>
      </c>
      <c r="Z200" t="s">
        <v>751</v>
      </c>
      <c r="AA200" t="s">
        <v>750</v>
      </c>
      <c r="AC200" t="s">
        <v>201</v>
      </c>
      <c r="AD200" t="s">
        <v>202</v>
      </c>
      <c r="AF200" s="3">
        <v>45658</v>
      </c>
      <c r="AG200" s="2">
        <v>0</v>
      </c>
      <c r="AH200" t="s">
        <v>62</v>
      </c>
      <c r="AI200" t="s">
        <v>57</v>
      </c>
      <c r="AJ200" s="3">
        <v>45883.455775463</v>
      </c>
    </row>
    <row r="201" spans="1:36">
      <c r="A201" s="2">
        <v>301</v>
      </c>
      <c r="B201" s="2">
        <v>2854</v>
      </c>
      <c r="C201" s="2">
        <v>70189184</v>
      </c>
      <c r="D201" s="2">
        <v>150930265</v>
      </c>
      <c r="E201" t="s">
        <v>565</v>
      </c>
      <c r="F201" s="2">
        <v>9920547</v>
      </c>
      <c r="G201" t="s">
        <v>50</v>
      </c>
      <c r="H201" t="s">
        <v>51</v>
      </c>
      <c r="I201" t="s">
        <v>52</v>
      </c>
      <c r="J201" s="2">
        <v>4028856</v>
      </c>
      <c r="K201" t="s">
        <v>64</v>
      </c>
      <c r="L201" s="2">
        <v>2</v>
      </c>
      <c r="M201" s="2">
        <v>0</v>
      </c>
      <c r="N201" s="2">
        <v>0</v>
      </c>
      <c r="O201" s="2">
        <v>0</v>
      </c>
      <c r="P201" s="2">
        <v>19</v>
      </c>
      <c r="Q201" t="s">
        <v>54</v>
      </c>
      <c r="R201" s="2">
        <v>6752</v>
      </c>
      <c r="S201" t="s">
        <v>752</v>
      </c>
      <c r="T201" t="s">
        <v>56</v>
      </c>
      <c r="U201" t="s">
        <v>57</v>
      </c>
      <c r="V201" t="s">
        <v>57</v>
      </c>
      <c r="X201" s="2">
        <v>10829022</v>
      </c>
      <c r="Y201" t="s">
        <v>753</v>
      </c>
      <c r="Z201" t="s">
        <v>754</v>
      </c>
      <c r="AA201" t="s">
        <v>753</v>
      </c>
      <c r="AC201" t="s">
        <v>98</v>
      </c>
      <c r="AD201" t="s">
        <v>99</v>
      </c>
      <c r="AF201" s="3">
        <v>45658</v>
      </c>
      <c r="AG201" s="2">
        <v>0</v>
      </c>
      <c r="AH201" t="s">
        <v>62</v>
      </c>
      <c r="AI201" t="s">
        <v>57</v>
      </c>
      <c r="AJ201" s="3">
        <v>45884.4917939815</v>
      </c>
    </row>
    <row r="202" spans="1:36">
      <c r="A202" s="2">
        <v>301</v>
      </c>
      <c r="B202" s="2">
        <v>2854</v>
      </c>
      <c r="C202" s="2">
        <v>70413090</v>
      </c>
      <c r="D202" s="2">
        <v>151362106</v>
      </c>
      <c r="E202" t="s">
        <v>565</v>
      </c>
      <c r="F202" s="2">
        <v>9920547</v>
      </c>
      <c r="G202" t="s">
        <v>50</v>
      </c>
      <c r="H202" t="s">
        <v>51</v>
      </c>
      <c r="I202" t="s">
        <v>52</v>
      </c>
      <c r="J202" s="2">
        <v>4028856</v>
      </c>
      <c r="K202" t="s">
        <v>64</v>
      </c>
      <c r="L202" s="2">
        <v>1</v>
      </c>
      <c r="M202" s="2">
        <v>0</v>
      </c>
      <c r="N202" s="2">
        <v>0</v>
      </c>
      <c r="O202" s="2">
        <v>0</v>
      </c>
      <c r="P202" s="2">
        <v>93</v>
      </c>
      <c r="Q202" t="s">
        <v>602</v>
      </c>
      <c r="R202" s="2">
        <v>11627</v>
      </c>
      <c r="S202" t="s">
        <v>566</v>
      </c>
      <c r="T202" t="s">
        <v>56</v>
      </c>
      <c r="U202" t="s">
        <v>57</v>
      </c>
      <c r="V202" t="s">
        <v>57</v>
      </c>
      <c r="X202" s="2">
        <v>32027918</v>
      </c>
      <c r="Y202" t="s">
        <v>755</v>
      </c>
      <c r="Z202" t="s">
        <v>756</v>
      </c>
      <c r="AA202" t="s">
        <v>757</v>
      </c>
      <c r="AC202" t="s">
        <v>98</v>
      </c>
      <c r="AD202" t="s">
        <v>99</v>
      </c>
      <c r="AF202" s="3">
        <v>45658</v>
      </c>
      <c r="AG202" s="2">
        <v>0</v>
      </c>
      <c r="AH202" t="s">
        <v>62</v>
      </c>
      <c r="AI202" t="s">
        <v>57</v>
      </c>
      <c r="AJ202" s="3">
        <v>45888.8179282407</v>
      </c>
    </row>
    <row r="203" spans="1:36">
      <c r="A203" s="2">
        <v>301</v>
      </c>
      <c r="B203" s="2">
        <v>117491</v>
      </c>
      <c r="C203" s="2">
        <v>70233147</v>
      </c>
      <c r="D203" s="2">
        <v>151014991</v>
      </c>
      <c r="E203" t="s">
        <v>758</v>
      </c>
      <c r="F203" s="2">
        <v>9920547</v>
      </c>
      <c r="G203" t="s">
        <v>50</v>
      </c>
      <c r="H203" t="s">
        <v>51</v>
      </c>
      <c r="I203" t="s">
        <v>52</v>
      </c>
      <c r="J203" s="2">
        <v>3606048</v>
      </c>
      <c r="K203" t="s">
        <v>53</v>
      </c>
      <c r="L203" s="2">
        <v>1</v>
      </c>
      <c r="M203" s="2">
        <v>0</v>
      </c>
      <c r="N203" s="2">
        <v>0.01</v>
      </c>
      <c r="O203" s="2">
        <v>-0.01</v>
      </c>
      <c r="P203" s="2">
        <v>1</v>
      </c>
      <c r="Q203" t="s">
        <v>115</v>
      </c>
      <c r="R203" s="2">
        <v>12909</v>
      </c>
      <c r="S203" t="s">
        <v>759</v>
      </c>
      <c r="T203" t="s">
        <v>56</v>
      </c>
      <c r="U203" t="s">
        <v>57</v>
      </c>
      <c r="V203" t="s">
        <v>57</v>
      </c>
      <c r="X203" s="2">
        <v>17237063</v>
      </c>
      <c r="Y203" t="s">
        <v>760</v>
      </c>
      <c r="Z203" t="s">
        <v>761</v>
      </c>
      <c r="AA203" t="s">
        <v>760</v>
      </c>
      <c r="AC203" t="s">
        <v>151</v>
      </c>
      <c r="AD203" t="s">
        <v>152</v>
      </c>
      <c r="AE203" s="3">
        <v>46357</v>
      </c>
      <c r="AF203" s="3">
        <v>45310</v>
      </c>
      <c r="AG203" s="2">
        <v>0</v>
      </c>
      <c r="AH203" t="s">
        <v>62</v>
      </c>
      <c r="AI203" t="s">
        <v>57</v>
      </c>
      <c r="AJ203" s="3">
        <v>45885.4219560185</v>
      </c>
    </row>
    <row r="204" spans="1:36">
      <c r="A204" s="2">
        <v>301</v>
      </c>
      <c r="B204" s="2">
        <v>2914</v>
      </c>
      <c r="C204" s="2">
        <v>70245368</v>
      </c>
      <c r="D204" s="2">
        <v>151040400</v>
      </c>
      <c r="E204" t="s">
        <v>221</v>
      </c>
      <c r="F204" s="2">
        <v>9920547</v>
      </c>
      <c r="G204" t="s">
        <v>50</v>
      </c>
      <c r="H204" t="s">
        <v>51</v>
      </c>
      <c r="I204" t="s">
        <v>52</v>
      </c>
      <c r="J204" s="2">
        <v>4028856</v>
      </c>
      <c r="K204" t="s">
        <v>64</v>
      </c>
      <c r="L204" s="2">
        <v>2</v>
      </c>
      <c r="M204" s="2">
        <v>0</v>
      </c>
      <c r="N204" s="2">
        <v>0</v>
      </c>
      <c r="O204" s="2">
        <v>0</v>
      </c>
      <c r="P204" s="2">
        <v>163</v>
      </c>
      <c r="Q204" t="s">
        <v>65</v>
      </c>
      <c r="R204" s="2">
        <v>7379</v>
      </c>
      <c r="S204" t="s">
        <v>304</v>
      </c>
      <c r="T204" t="s">
        <v>56</v>
      </c>
      <c r="U204" t="s">
        <v>57</v>
      </c>
      <c r="V204" t="s">
        <v>57</v>
      </c>
      <c r="X204" s="2">
        <v>891279</v>
      </c>
      <c r="Y204" t="s">
        <v>762</v>
      </c>
      <c r="Z204" t="s">
        <v>763</v>
      </c>
      <c r="AA204" t="s">
        <v>764</v>
      </c>
      <c r="AC204" t="s">
        <v>129</v>
      </c>
      <c r="AD204" t="s">
        <v>130</v>
      </c>
      <c r="AF204" s="3">
        <v>45658</v>
      </c>
      <c r="AG204" s="2">
        <v>0</v>
      </c>
      <c r="AH204" t="s">
        <v>62</v>
      </c>
      <c r="AI204" t="s">
        <v>57</v>
      </c>
      <c r="AJ204" s="3">
        <v>45885.5833564815</v>
      </c>
    </row>
    <row r="205" spans="1:36">
      <c r="A205" s="2">
        <v>301</v>
      </c>
      <c r="B205" s="2">
        <v>2479</v>
      </c>
      <c r="C205" s="2">
        <v>69800383</v>
      </c>
      <c r="D205" s="2">
        <v>150188971</v>
      </c>
      <c r="E205" t="s">
        <v>131</v>
      </c>
      <c r="F205" s="2">
        <v>9920547</v>
      </c>
      <c r="G205" t="s">
        <v>50</v>
      </c>
      <c r="H205" t="s">
        <v>51</v>
      </c>
      <c r="I205" t="s">
        <v>52</v>
      </c>
      <c r="J205" s="2">
        <v>3606048</v>
      </c>
      <c r="K205" t="s">
        <v>53</v>
      </c>
      <c r="L205" s="2">
        <v>1</v>
      </c>
      <c r="M205" s="2">
        <v>0</v>
      </c>
      <c r="N205" s="2">
        <v>0.01</v>
      </c>
      <c r="O205" s="2">
        <v>-0.01</v>
      </c>
      <c r="P205" s="2">
        <v>163</v>
      </c>
      <c r="Q205" t="s">
        <v>65</v>
      </c>
      <c r="R205" s="2">
        <v>12505</v>
      </c>
      <c r="S205" t="s">
        <v>132</v>
      </c>
      <c r="T205" t="s">
        <v>56</v>
      </c>
      <c r="U205" t="s">
        <v>57</v>
      </c>
      <c r="V205" t="s">
        <v>57</v>
      </c>
      <c r="X205" s="2">
        <v>17278074</v>
      </c>
      <c r="Y205" t="s">
        <v>765</v>
      </c>
      <c r="Z205" t="s">
        <v>766</v>
      </c>
      <c r="AA205" t="s">
        <v>765</v>
      </c>
      <c r="AC205" t="s">
        <v>70</v>
      </c>
      <c r="AD205" t="s">
        <v>71</v>
      </c>
      <c r="AE205" s="3">
        <v>46357</v>
      </c>
      <c r="AF205" s="3">
        <v>45310</v>
      </c>
      <c r="AG205" s="2">
        <v>0</v>
      </c>
      <c r="AH205" t="s">
        <v>62</v>
      </c>
      <c r="AI205" t="s">
        <v>57</v>
      </c>
      <c r="AJ205" s="3">
        <v>45876.6348263889</v>
      </c>
    </row>
    <row r="206" spans="1:36">
      <c r="A206" s="2">
        <v>301</v>
      </c>
      <c r="B206" s="2">
        <v>2817</v>
      </c>
      <c r="C206" s="2">
        <v>70064977</v>
      </c>
      <c r="D206" s="2">
        <v>150692937</v>
      </c>
      <c r="E206" t="s">
        <v>512</v>
      </c>
      <c r="F206" s="2">
        <v>9920547</v>
      </c>
      <c r="G206" t="s">
        <v>50</v>
      </c>
      <c r="H206" t="s">
        <v>51</v>
      </c>
      <c r="I206" t="s">
        <v>52</v>
      </c>
      <c r="J206" s="2">
        <v>4028856</v>
      </c>
      <c r="K206" t="s">
        <v>64</v>
      </c>
      <c r="L206" s="2">
        <v>1</v>
      </c>
      <c r="M206" s="2">
        <v>0</v>
      </c>
      <c r="N206" s="2">
        <v>0</v>
      </c>
      <c r="O206" s="2">
        <v>0</v>
      </c>
      <c r="P206" s="2">
        <v>171</v>
      </c>
      <c r="Q206" t="s">
        <v>137</v>
      </c>
      <c r="R206" s="2">
        <v>14379</v>
      </c>
      <c r="S206" t="s">
        <v>513</v>
      </c>
      <c r="T206" t="s">
        <v>56</v>
      </c>
      <c r="U206" t="s">
        <v>57</v>
      </c>
      <c r="V206" t="s">
        <v>57</v>
      </c>
      <c r="X206" s="2">
        <v>429460</v>
      </c>
      <c r="Y206" t="s">
        <v>767</v>
      </c>
      <c r="Z206" t="s">
        <v>768</v>
      </c>
      <c r="AA206" t="s">
        <v>769</v>
      </c>
      <c r="AC206" t="s">
        <v>70</v>
      </c>
      <c r="AD206" t="s">
        <v>71</v>
      </c>
      <c r="AF206" s="3">
        <v>45658</v>
      </c>
      <c r="AG206" s="2">
        <v>0</v>
      </c>
      <c r="AH206" t="s">
        <v>62</v>
      </c>
      <c r="AI206" t="s">
        <v>57</v>
      </c>
      <c r="AJ206" s="3">
        <v>45881.8487268519</v>
      </c>
    </row>
    <row r="207" spans="1:36">
      <c r="A207" s="2">
        <v>301</v>
      </c>
      <c r="B207" s="2">
        <v>2808</v>
      </c>
      <c r="C207" s="2">
        <v>71027805</v>
      </c>
      <c r="D207" s="2">
        <v>152550249</v>
      </c>
      <c r="E207" t="s">
        <v>607</v>
      </c>
      <c r="F207" s="2">
        <v>9920547</v>
      </c>
      <c r="G207" t="s">
        <v>50</v>
      </c>
      <c r="H207" t="s">
        <v>51</v>
      </c>
      <c r="I207" t="s">
        <v>52</v>
      </c>
      <c r="J207" s="2">
        <v>4028856</v>
      </c>
      <c r="K207" t="s">
        <v>64</v>
      </c>
      <c r="L207" s="2">
        <v>1</v>
      </c>
      <c r="M207" s="2">
        <v>0</v>
      </c>
      <c r="N207" s="2">
        <v>0</v>
      </c>
      <c r="O207" s="2">
        <v>0</v>
      </c>
      <c r="P207" s="2">
        <v>171</v>
      </c>
      <c r="Q207" t="s">
        <v>137</v>
      </c>
      <c r="R207" s="2">
        <v>12454</v>
      </c>
      <c r="S207" t="s">
        <v>770</v>
      </c>
      <c r="T207" t="s">
        <v>56</v>
      </c>
      <c r="U207" t="s">
        <v>57</v>
      </c>
      <c r="V207" t="s">
        <v>57</v>
      </c>
      <c r="X207" s="2">
        <v>23956910</v>
      </c>
      <c r="Y207" t="s">
        <v>771</v>
      </c>
      <c r="Z207" t="s">
        <v>772</v>
      </c>
      <c r="AA207" t="s">
        <v>771</v>
      </c>
      <c r="AC207" t="s">
        <v>151</v>
      </c>
      <c r="AD207" t="s">
        <v>152</v>
      </c>
      <c r="AF207" s="3">
        <v>45658</v>
      </c>
      <c r="AG207" s="2">
        <v>0</v>
      </c>
      <c r="AH207" t="s">
        <v>62</v>
      </c>
      <c r="AI207" t="s">
        <v>57</v>
      </c>
      <c r="AJ207" s="3">
        <v>45900.8583912037</v>
      </c>
    </row>
    <row r="208" spans="1:36">
      <c r="A208" s="2">
        <v>301</v>
      </c>
      <c r="B208" s="2">
        <v>2520</v>
      </c>
      <c r="C208" s="2">
        <v>71020517</v>
      </c>
      <c r="D208" s="2">
        <v>152529895</v>
      </c>
      <c r="E208" t="s">
        <v>63</v>
      </c>
      <c r="F208" s="2">
        <v>9920547</v>
      </c>
      <c r="G208" t="s">
        <v>50</v>
      </c>
      <c r="H208" t="s">
        <v>51</v>
      </c>
      <c r="I208" t="s">
        <v>52</v>
      </c>
      <c r="J208" s="2">
        <v>4028856</v>
      </c>
      <c r="K208" t="s">
        <v>64</v>
      </c>
      <c r="L208" s="2">
        <v>1</v>
      </c>
      <c r="M208" s="2">
        <v>0</v>
      </c>
      <c r="N208" s="2">
        <v>0</v>
      </c>
      <c r="O208" s="2">
        <v>0</v>
      </c>
      <c r="P208" s="2">
        <v>1</v>
      </c>
      <c r="Q208" t="s">
        <v>115</v>
      </c>
      <c r="R208" s="2">
        <v>9331</v>
      </c>
      <c r="S208" t="s">
        <v>773</v>
      </c>
      <c r="T208" t="s">
        <v>56</v>
      </c>
      <c r="U208" t="s">
        <v>57</v>
      </c>
      <c r="V208" t="s">
        <v>57</v>
      </c>
      <c r="X208" s="2">
        <v>4749631</v>
      </c>
      <c r="Y208" t="s">
        <v>774</v>
      </c>
      <c r="Z208" t="s">
        <v>773</v>
      </c>
      <c r="AA208" t="s">
        <v>775</v>
      </c>
      <c r="AC208" t="s">
        <v>70</v>
      </c>
      <c r="AD208" t="s">
        <v>71</v>
      </c>
      <c r="AF208" s="3">
        <v>45658</v>
      </c>
      <c r="AG208" s="2">
        <v>0</v>
      </c>
      <c r="AH208" t="s">
        <v>62</v>
      </c>
      <c r="AI208" t="s">
        <v>57</v>
      </c>
      <c r="AJ208" s="3">
        <v>45900.759837963</v>
      </c>
    </row>
    <row r="209" spans="1:36">
      <c r="A209" s="2">
        <v>301</v>
      </c>
      <c r="B209" s="2">
        <v>2479</v>
      </c>
      <c r="C209" s="2">
        <v>70402136</v>
      </c>
      <c r="D209" s="2">
        <v>151342766</v>
      </c>
      <c r="E209" t="s">
        <v>131</v>
      </c>
      <c r="F209" s="2">
        <v>9920547</v>
      </c>
      <c r="G209" t="s">
        <v>50</v>
      </c>
      <c r="H209" t="s">
        <v>51</v>
      </c>
      <c r="I209" t="s">
        <v>52</v>
      </c>
      <c r="J209" s="2">
        <v>3606048</v>
      </c>
      <c r="K209" t="s">
        <v>53</v>
      </c>
      <c r="L209" s="2">
        <v>1</v>
      </c>
      <c r="M209" s="2">
        <v>0</v>
      </c>
      <c r="N209" s="2">
        <v>0.01</v>
      </c>
      <c r="O209" s="2">
        <v>-0.01</v>
      </c>
      <c r="P209" s="2">
        <v>169</v>
      </c>
      <c r="Q209" t="s">
        <v>125</v>
      </c>
      <c r="R209" s="2">
        <v>29219</v>
      </c>
      <c r="S209" t="s">
        <v>213</v>
      </c>
      <c r="T209" t="s">
        <v>56</v>
      </c>
      <c r="U209" t="s">
        <v>57</v>
      </c>
      <c r="V209" t="s">
        <v>57</v>
      </c>
      <c r="X209" s="2">
        <v>4527495</v>
      </c>
      <c r="Y209" t="s">
        <v>776</v>
      </c>
      <c r="Z209" t="s">
        <v>777</v>
      </c>
      <c r="AA209" t="s">
        <v>778</v>
      </c>
      <c r="AC209" t="s">
        <v>70</v>
      </c>
      <c r="AD209" t="s">
        <v>71</v>
      </c>
      <c r="AE209" s="3">
        <v>46357</v>
      </c>
      <c r="AF209" s="3">
        <v>45310</v>
      </c>
      <c r="AG209" s="2">
        <v>0</v>
      </c>
      <c r="AH209" t="s">
        <v>62</v>
      </c>
      <c r="AI209" t="s">
        <v>57</v>
      </c>
      <c r="AJ209" s="3">
        <v>45888.6901157407</v>
      </c>
    </row>
    <row r="210" spans="1:36">
      <c r="A210" s="2">
        <v>301</v>
      </c>
      <c r="B210" s="2">
        <v>2854</v>
      </c>
      <c r="C210" s="2">
        <v>70276672</v>
      </c>
      <c r="D210" s="2">
        <v>151098052</v>
      </c>
      <c r="E210" t="s">
        <v>565</v>
      </c>
      <c r="F210" s="2">
        <v>9920547</v>
      </c>
      <c r="G210" t="s">
        <v>50</v>
      </c>
      <c r="H210" t="s">
        <v>51</v>
      </c>
      <c r="I210" t="s">
        <v>52</v>
      </c>
      <c r="J210" s="2">
        <v>4028856</v>
      </c>
      <c r="K210" t="s">
        <v>64</v>
      </c>
      <c r="L210" s="2">
        <v>1</v>
      </c>
      <c r="M210" s="2">
        <v>0</v>
      </c>
      <c r="N210" s="2">
        <v>0</v>
      </c>
      <c r="O210" s="2">
        <v>0</v>
      </c>
      <c r="P210" s="2">
        <v>163</v>
      </c>
      <c r="Q210" t="s">
        <v>65</v>
      </c>
      <c r="R210" s="2">
        <v>6752</v>
      </c>
      <c r="S210" t="s">
        <v>752</v>
      </c>
      <c r="T210" t="s">
        <v>56</v>
      </c>
      <c r="U210" t="s">
        <v>57</v>
      </c>
      <c r="V210" t="s">
        <v>57</v>
      </c>
      <c r="X210" s="2">
        <v>31194150</v>
      </c>
      <c r="Y210" t="s">
        <v>779</v>
      </c>
      <c r="Z210" t="s">
        <v>780</v>
      </c>
      <c r="AA210" t="s">
        <v>781</v>
      </c>
      <c r="AC210" t="s">
        <v>98</v>
      </c>
      <c r="AD210" t="s">
        <v>99</v>
      </c>
      <c r="AF210" s="3">
        <v>45658</v>
      </c>
      <c r="AG210" s="2">
        <v>0</v>
      </c>
      <c r="AH210" t="s">
        <v>62</v>
      </c>
      <c r="AI210" t="s">
        <v>57</v>
      </c>
      <c r="AJ210" s="3">
        <v>45886.3534375</v>
      </c>
    </row>
    <row r="211" spans="1:36">
      <c r="A211" s="2">
        <v>301</v>
      </c>
      <c r="B211" s="2">
        <v>114286</v>
      </c>
      <c r="C211" s="2">
        <v>70356054</v>
      </c>
      <c r="D211" s="2">
        <v>151252916</v>
      </c>
      <c r="E211" t="s">
        <v>231</v>
      </c>
      <c r="F211" s="2">
        <v>9920547</v>
      </c>
      <c r="G211" t="s">
        <v>50</v>
      </c>
      <c r="H211" t="s">
        <v>51</v>
      </c>
      <c r="I211" t="s">
        <v>52</v>
      </c>
      <c r="J211" s="2">
        <v>4028856</v>
      </c>
      <c r="K211" t="s">
        <v>64</v>
      </c>
      <c r="L211" s="2">
        <v>1</v>
      </c>
      <c r="M211" s="2">
        <v>0</v>
      </c>
      <c r="N211" s="2">
        <v>0</v>
      </c>
      <c r="O211" s="2">
        <v>0</v>
      </c>
      <c r="P211" s="2">
        <v>163</v>
      </c>
      <c r="Q211" t="s">
        <v>65</v>
      </c>
      <c r="R211" s="2">
        <v>16266</v>
      </c>
      <c r="S211" t="s">
        <v>232</v>
      </c>
      <c r="T211" t="s">
        <v>56</v>
      </c>
      <c r="U211" t="s">
        <v>57</v>
      </c>
      <c r="V211" t="s">
        <v>57</v>
      </c>
      <c r="X211" s="2">
        <v>17288125</v>
      </c>
      <c r="Y211" t="s">
        <v>782</v>
      </c>
      <c r="Z211" t="s">
        <v>783</v>
      </c>
      <c r="AA211" t="s">
        <v>782</v>
      </c>
      <c r="AC211" t="s">
        <v>84</v>
      </c>
      <c r="AD211" t="s">
        <v>85</v>
      </c>
      <c r="AF211" s="3">
        <v>45658</v>
      </c>
      <c r="AG211" s="2">
        <v>0</v>
      </c>
      <c r="AH211" t="s">
        <v>62</v>
      </c>
      <c r="AI211" t="s">
        <v>57</v>
      </c>
      <c r="AJ211" s="3">
        <v>45887.7452893518</v>
      </c>
    </row>
    <row r="212" spans="1:36">
      <c r="A212" s="2">
        <v>301</v>
      </c>
      <c r="B212" s="2">
        <v>2735</v>
      </c>
      <c r="C212" s="2">
        <v>70289946</v>
      </c>
      <c r="D212" s="2">
        <v>151125741</v>
      </c>
      <c r="E212" t="s">
        <v>100</v>
      </c>
      <c r="F212" s="2">
        <v>9920547</v>
      </c>
      <c r="G212" t="s">
        <v>50</v>
      </c>
      <c r="H212" t="s">
        <v>51</v>
      </c>
      <c r="I212" t="s">
        <v>52</v>
      </c>
      <c r="J212" s="2">
        <v>4028856</v>
      </c>
      <c r="K212" t="s">
        <v>64</v>
      </c>
      <c r="L212" s="2">
        <v>1</v>
      </c>
      <c r="M212" s="2">
        <v>0</v>
      </c>
      <c r="N212" s="2">
        <v>0</v>
      </c>
      <c r="O212" s="2">
        <v>0</v>
      </c>
      <c r="P212" s="2">
        <v>162</v>
      </c>
      <c r="Q212" t="s">
        <v>337</v>
      </c>
      <c r="R212" s="2">
        <v>14444</v>
      </c>
      <c r="S212" t="s">
        <v>101</v>
      </c>
      <c r="T212" t="s">
        <v>56</v>
      </c>
      <c r="U212" t="s">
        <v>57</v>
      </c>
      <c r="V212" t="s">
        <v>57</v>
      </c>
      <c r="X212" s="2">
        <v>4494630</v>
      </c>
      <c r="Y212" t="s">
        <v>784</v>
      </c>
      <c r="Z212" t="s">
        <v>785</v>
      </c>
      <c r="AA212" t="s">
        <v>784</v>
      </c>
      <c r="AC212" t="s">
        <v>70</v>
      </c>
      <c r="AD212" t="s">
        <v>71</v>
      </c>
      <c r="AF212" s="3">
        <v>45658</v>
      </c>
      <c r="AG212" s="2">
        <v>0</v>
      </c>
      <c r="AH212" t="s">
        <v>62</v>
      </c>
      <c r="AI212" t="s">
        <v>57</v>
      </c>
      <c r="AJ212" s="3">
        <v>45886.4836689815</v>
      </c>
    </row>
    <row r="213" spans="1:36">
      <c r="A213" s="2">
        <v>301</v>
      </c>
      <c r="B213" s="2">
        <v>2520</v>
      </c>
      <c r="C213" s="2">
        <v>71005910</v>
      </c>
      <c r="D213" s="2">
        <v>152499966</v>
      </c>
      <c r="E213" t="s">
        <v>63</v>
      </c>
      <c r="F213" s="2">
        <v>9920547</v>
      </c>
      <c r="G213" t="s">
        <v>50</v>
      </c>
      <c r="H213" t="s">
        <v>51</v>
      </c>
      <c r="I213" t="s">
        <v>52</v>
      </c>
      <c r="J213" s="2">
        <v>4028856</v>
      </c>
      <c r="K213" t="s">
        <v>64</v>
      </c>
      <c r="L213" s="2">
        <v>2</v>
      </c>
      <c r="M213" s="2">
        <v>0</v>
      </c>
      <c r="N213" s="2">
        <v>0</v>
      </c>
      <c r="O213" s="2">
        <v>0</v>
      </c>
      <c r="P213" s="2">
        <v>163</v>
      </c>
      <c r="Q213" t="s">
        <v>65</v>
      </c>
      <c r="R213" s="2">
        <v>7279</v>
      </c>
      <c r="S213" t="s">
        <v>626</v>
      </c>
      <c r="T213" t="s">
        <v>56</v>
      </c>
      <c r="U213" t="s">
        <v>57</v>
      </c>
      <c r="V213" t="s">
        <v>57</v>
      </c>
      <c r="X213" s="2">
        <v>650629</v>
      </c>
      <c r="Y213" t="s">
        <v>786</v>
      </c>
      <c r="Z213" t="s">
        <v>787</v>
      </c>
      <c r="AA213" t="s">
        <v>788</v>
      </c>
      <c r="AC213" t="s">
        <v>70</v>
      </c>
      <c r="AD213" t="s">
        <v>71</v>
      </c>
      <c r="AF213" s="3">
        <v>45658</v>
      </c>
      <c r="AG213" s="2">
        <v>0</v>
      </c>
      <c r="AH213" t="s">
        <v>62</v>
      </c>
      <c r="AI213" t="s">
        <v>57</v>
      </c>
      <c r="AJ213" s="3">
        <v>45900.5758217593</v>
      </c>
    </row>
    <row r="214" spans="1:36">
      <c r="A214" s="2">
        <v>301</v>
      </c>
      <c r="B214" s="2">
        <v>114844</v>
      </c>
      <c r="C214" s="2">
        <v>70301404</v>
      </c>
      <c r="D214" s="2">
        <v>151148480</v>
      </c>
      <c r="E214" t="s">
        <v>280</v>
      </c>
      <c r="F214" s="2">
        <v>9920547</v>
      </c>
      <c r="G214" t="s">
        <v>50</v>
      </c>
      <c r="H214" t="s">
        <v>51</v>
      </c>
      <c r="I214" t="s">
        <v>52</v>
      </c>
      <c r="J214" s="2">
        <v>3606048</v>
      </c>
      <c r="K214" t="s">
        <v>53</v>
      </c>
      <c r="L214" s="2">
        <v>1</v>
      </c>
      <c r="M214" s="2">
        <v>0</v>
      </c>
      <c r="N214" s="2">
        <v>0.01</v>
      </c>
      <c r="O214" s="2">
        <v>-0.01</v>
      </c>
      <c r="P214" s="2">
        <v>171</v>
      </c>
      <c r="Q214" t="s">
        <v>137</v>
      </c>
      <c r="R214" s="2">
        <v>13061</v>
      </c>
      <c r="S214" t="s">
        <v>281</v>
      </c>
      <c r="T214" t="s">
        <v>56</v>
      </c>
      <c r="U214" t="s">
        <v>57</v>
      </c>
      <c r="V214" t="s">
        <v>57</v>
      </c>
      <c r="X214" s="2">
        <v>12579333</v>
      </c>
      <c r="Y214" t="s">
        <v>352</v>
      </c>
      <c r="Z214" t="s">
        <v>353</v>
      </c>
      <c r="AA214" t="s">
        <v>352</v>
      </c>
      <c r="AC214" t="s">
        <v>151</v>
      </c>
      <c r="AD214" t="s">
        <v>152</v>
      </c>
      <c r="AE214" s="3">
        <v>46357</v>
      </c>
      <c r="AF214" s="3">
        <v>45310</v>
      </c>
      <c r="AG214" s="2">
        <v>0</v>
      </c>
      <c r="AH214" t="s">
        <v>62</v>
      </c>
      <c r="AI214" t="s">
        <v>57</v>
      </c>
      <c r="AJ214" s="3">
        <v>45886.6785763889</v>
      </c>
    </row>
    <row r="215" spans="1:36">
      <c r="A215" s="2">
        <v>301</v>
      </c>
      <c r="B215" s="2">
        <v>116919</v>
      </c>
      <c r="C215" s="2">
        <v>69846815</v>
      </c>
      <c r="D215" s="2">
        <v>150275633</v>
      </c>
      <c r="E215" t="s">
        <v>789</v>
      </c>
      <c r="F215" s="2">
        <v>9920547</v>
      </c>
      <c r="G215" t="s">
        <v>50</v>
      </c>
      <c r="H215" t="s">
        <v>51</v>
      </c>
      <c r="I215" t="s">
        <v>52</v>
      </c>
      <c r="J215" s="2">
        <v>4028856</v>
      </c>
      <c r="K215" t="s">
        <v>64</v>
      </c>
      <c r="L215" s="2">
        <v>1</v>
      </c>
      <c r="M215" s="2">
        <v>0</v>
      </c>
      <c r="N215" s="2">
        <v>0</v>
      </c>
      <c r="O215" s="2">
        <v>0</v>
      </c>
      <c r="P215" s="2">
        <v>162</v>
      </c>
      <c r="Q215" t="s">
        <v>337</v>
      </c>
      <c r="R215" s="2">
        <v>8592</v>
      </c>
      <c r="S215" t="s">
        <v>790</v>
      </c>
      <c r="T215" t="s">
        <v>56</v>
      </c>
      <c r="U215" t="s">
        <v>57</v>
      </c>
      <c r="V215" t="s">
        <v>57</v>
      </c>
      <c r="X215" s="2">
        <v>30934982</v>
      </c>
      <c r="Y215" t="s">
        <v>791</v>
      </c>
      <c r="Z215" t="s">
        <v>761</v>
      </c>
      <c r="AA215" t="s">
        <v>792</v>
      </c>
      <c r="AC215" t="s">
        <v>201</v>
      </c>
      <c r="AD215" t="s">
        <v>202</v>
      </c>
      <c r="AF215" s="3">
        <v>45658</v>
      </c>
      <c r="AG215" s="2">
        <v>0</v>
      </c>
      <c r="AH215" t="s">
        <v>62</v>
      </c>
      <c r="AI215" t="s">
        <v>57</v>
      </c>
      <c r="AJ215" s="3">
        <v>45877.5587962963</v>
      </c>
    </row>
    <row r="216" spans="1:36">
      <c r="A216" s="2">
        <v>301</v>
      </c>
      <c r="B216" s="2">
        <v>113025</v>
      </c>
      <c r="C216" s="2">
        <v>70363250</v>
      </c>
      <c r="D216" s="2">
        <v>151266943</v>
      </c>
      <c r="E216" t="s">
        <v>88</v>
      </c>
      <c r="F216" s="2">
        <v>9920547</v>
      </c>
      <c r="G216" t="s">
        <v>50</v>
      </c>
      <c r="H216" t="s">
        <v>51</v>
      </c>
      <c r="I216" t="s">
        <v>52</v>
      </c>
      <c r="J216" s="2">
        <v>4028856</v>
      </c>
      <c r="K216" t="s">
        <v>64</v>
      </c>
      <c r="L216" s="2">
        <v>1</v>
      </c>
      <c r="M216" s="2">
        <v>0</v>
      </c>
      <c r="N216" s="2">
        <v>0.01</v>
      </c>
      <c r="O216" s="2">
        <v>-0.01</v>
      </c>
      <c r="P216" s="2">
        <v>163</v>
      </c>
      <c r="Q216" t="s">
        <v>65</v>
      </c>
      <c r="R216" s="2">
        <v>27763</v>
      </c>
      <c r="S216" t="s">
        <v>89</v>
      </c>
      <c r="T216" t="s">
        <v>56</v>
      </c>
      <c r="U216" t="s">
        <v>57</v>
      </c>
      <c r="V216" t="s">
        <v>57</v>
      </c>
      <c r="X216" s="2">
        <v>9005907</v>
      </c>
      <c r="Y216" t="s">
        <v>793</v>
      </c>
      <c r="Z216" t="s">
        <v>794</v>
      </c>
      <c r="AA216" t="s">
        <v>793</v>
      </c>
      <c r="AC216" t="s">
        <v>84</v>
      </c>
      <c r="AD216" t="s">
        <v>85</v>
      </c>
      <c r="AF216" s="3">
        <v>45658</v>
      </c>
      <c r="AG216" s="2">
        <v>0</v>
      </c>
      <c r="AH216" t="s">
        <v>62</v>
      </c>
      <c r="AI216" t="s">
        <v>57</v>
      </c>
      <c r="AJ216" s="3">
        <v>45887.8247800926</v>
      </c>
    </row>
    <row r="217" spans="1:36">
      <c r="A217" s="2">
        <v>8268</v>
      </c>
      <c r="B217" s="2">
        <v>302867</v>
      </c>
      <c r="C217" s="2">
        <v>70407988</v>
      </c>
      <c r="D217" s="2">
        <v>151352938</v>
      </c>
      <c r="E217" t="s">
        <v>795</v>
      </c>
      <c r="F217" s="2">
        <v>9920547</v>
      </c>
      <c r="G217" t="s">
        <v>50</v>
      </c>
      <c r="H217" t="s">
        <v>51</v>
      </c>
      <c r="I217" t="s">
        <v>52</v>
      </c>
      <c r="J217" s="2">
        <v>4028856</v>
      </c>
      <c r="K217" t="s">
        <v>64</v>
      </c>
      <c r="L217" s="2">
        <v>1</v>
      </c>
      <c r="M217" s="2">
        <v>0</v>
      </c>
      <c r="N217" s="2">
        <v>0</v>
      </c>
      <c r="O217" s="2">
        <v>0</v>
      </c>
      <c r="P217" s="2">
        <v>19</v>
      </c>
      <c r="Q217" t="s">
        <v>54</v>
      </c>
      <c r="R217" s="2">
        <v>10191</v>
      </c>
      <c r="S217" t="s">
        <v>796</v>
      </c>
      <c r="T217" t="s">
        <v>56</v>
      </c>
      <c r="U217" t="s">
        <v>57</v>
      </c>
      <c r="V217" t="s">
        <v>57</v>
      </c>
      <c r="X217" s="2">
        <v>32279766</v>
      </c>
      <c r="Y217" t="s">
        <v>797</v>
      </c>
      <c r="Z217" t="s">
        <v>798</v>
      </c>
      <c r="AA217" t="s">
        <v>799</v>
      </c>
      <c r="AC217" t="s">
        <v>70</v>
      </c>
      <c r="AD217" t="s">
        <v>71</v>
      </c>
      <c r="AF217" s="3">
        <v>45658</v>
      </c>
      <c r="AG217" s="2">
        <v>0.01</v>
      </c>
      <c r="AH217" t="s">
        <v>62</v>
      </c>
      <c r="AI217" t="s">
        <v>57</v>
      </c>
      <c r="AJ217" s="3">
        <v>45888.763587963</v>
      </c>
    </row>
    <row r="218" spans="1:36">
      <c r="A218" s="2">
        <v>301</v>
      </c>
      <c r="B218" s="2">
        <v>2853</v>
      </c>
      <c r="C218" s="2">
        <v>70317152</v>
      </c>
      <c r="D218" s="2">
        <v>151177082</v>
      </c>
      <c r="E218" t="s">
        <v>800</v>
      </c>
      <c r="F218" s="2">
        <v>9920547</v>
      </c>
      <c r="G218" t="s">
        <v>50</v>
      </c>
      <c r="H218" t="s">
        <v>51</v>
      </c>
      <c r="I218" t="s">
        <v>52</v>
      </c>
      <c r="J218" s="2">
        <v>4028856</v>
      </c>
      <c r="K218" t="s">
        <v>64</v>
      </c>
      <c r="L218" s="2">
        <v>1</v>
      </c>
      <c r="M218" s="2">
        <v>0</v>
      </c>
      <c r="N218" s="2">
        <v>0</v>
      </c>
      <c r="O218" s="2">
        <v>0</v>
      </c>
      <c r="P218" s="2">
        <v>169</v>
      </c>
      <c r="Q218" t="s">
        <v>125</v>
      </c>
      <c r="R218" s="2">
        <v>11977</v>
      </c>
      <c r="S218" t="s">
        <v>801</v>
      </c>
      <c r="T218" t="s">
        <v>56</v>
      </c>
      <c r="U218" t="s">
        <v>57</v>
      </c>
      <c r="V218" t="s">
        <v>57</v>
      </c>
      <c r="X218" s="2">
        <v>396476</v>
      </c>
      <c r="Y218" t="s">
        <v>802</v>
      </c>
      <c r="Z218" t="s">
        <v>803</v>
      </c>
      <c r="AA218" t="s">
        <v>802</v>
      </c>
      <c r="AC218" t="s">
        <v>98</v>
      </c>
      <c r="AD218" t="s">
        <v>99</v>
      </c>
      <c r="AF218" s="3">
        <v>45658</v>
      </c>
      <c r="AG218" s="2">
        <v>0</v>
      </c>
      <c r="AH218" t="s">
        <v>62</v>
      </c>
      <c r="AI218" t="s">
        <v>57</v>
      </c>
      <c r="AJ218" s="3">
        <v>45886.8533449074</v>
      </c>
    </row>
    <row r="219" spans="1:36">
      <c r="A219" s="2">
        <v>301</v>
      </c>
      <c r="B219" s="2">
        <v>2802</v>
      </c>
      <c r="C219" s="2">
        <v>70427690</v>
      </c>
      <c r="D219" s="2">
        <v>151388309</v>
      </c>
      <c r="E219" t="s">
        <v>488</v>
      </c>
      <c r="F219" s="2">
        <v>9920547</v>
      </c>
      <c r="G219" t="s">
        <v>50</v>
      </c>
      <c r="H219" t="s">
        <v>51</v>
      </c>
      <c r="I219" t="s">
        <v>52</v>
      </c>
      <c r="J219" s="2">
        <v>4028856</v>
      </c>
      <c r="K219" t="s">
        <v>64</v>
      </c>
      <c r="L219" s="2">
        <v>1</v>
      </c>
      <c r="M219" s="2">
        <v>0</v>
      </c>
      <c r="N219" s="2">
        <v>0</v>
      </c>
      <c r="O219" s="2">
        <v>0</v>
      </c>
      <c r="P219" s="2">
        <v>1</v>
      </c>
      <c r="Q219" t="s">
        <v>115</v>
      </c>
      <c r="R219" s="2">
        <v>16061</v>
      </c>
      <c r="S219" t="s">
        <v>521</v>
      </c>
      <c r="T219" t="s">
        <v>56</v>
      </c>
      <c r="U219" t="s">
        <v>57</v>
      </c>
      <c r="V219" t="s">
        <v>57</v>
      </c>
      <c r="X219" s="2">
        <v>21811662</v>
      </c>
      <c r="Y219" t="s">
        <v>738</v>
      </c>
      <c r="Z219" t="s">
        <v>739</v>
      </c>
      <c r="AA219" t="s">
        <v>738</v>
      </c>
      <c r="AC219" t="s">
        <v>151</v>
      </c>
      <c r="AD219" t="s">
        <v>152</v>
      </c>
      <c r="AF219" s="3">
        <v>45658</v>
      </c>
      <c r="AG219" s="2">
        <v>0</v>
      </c>
      <c r="AH219" t="s">
        <v>62</v>
      </c>
      <c r="AI219" t="s">
        <v>57</v>
      </c>
      <c r="AJ219" s="3">
        <v>45889.3621064815</v>
      </c>
    </row>
    <row r="220" spans="1:36">
      <c r="A220" s="2">
        <v>301</v>
      </c>
      <c r="B220" s="2">
        <v>103198</v>
      </c>
      <c r="C220" s="2">
        <v>70193182</v>
      </c>
      <c r="D220" s="2">
        <v>150937938</v>
      </c>
      <c r="E220" t="s">
        <v>709</v>
      </c>
      <c r="F220" s="2">
        <v>9920547</v>
      </c>
      <c r="G220" t="s">
        <v>50</v>
      </c>
      <c r="H220" t="s">
        <v>51</v>
      </c>
      <c r="I220" t="s">
        <v>52</v>
      </c>
      <c r="J220" s="2">
        <v>3951696</v>
      </c>
      <c r="K220" t="s">
        <v>73</v>
      </c>
      <c r="L220" s="2">
        <v>1</v>
      </c>
      <c r="M220" s="2">
        <v>0</v>
      </c>
      <c r="N220" s="2">
        <v>0</v>
      </c>
      <c r="O220" s="2">
        <v>0</v>
      </c>
      <c r="P220" s="2">
        <v>1</v>
      </c>
      <c r="Q220" t="s">
        <v>115</v>
      </c>
      <c r="R220" s="2">
        <v>12144</v>
      </c>
      <c r="S220" t="s">
        <v>710</v>
      </c>
      <c r="T220" t="s">
        <v>56</v>
      </c>
      <c r="U220" t="s">
        <v>57</v>
      </c>
      <c r="V220" t="s">
        <v>57</v>
      </c>
      <c r="X220" s="2">
        <v>31960301</v>
      </c>
      <c r="Y220" t="s">
        <v>804</v>
      </c>
      <c r="Z220" t="s">
        <v>805</v>
      </c>
      <c r="AA220" t="s">
        <v>806</v>
      </c>
      <c r="AC220" t="s">
        <v>70</v>
      </c>
      <c r="AD220" t="s">
        <v>71</v>
      </c>
      <c r="AE220" s="3">
        <v>46721</v>
      </c>
      <c r="AF220" s="3">
        <v>45566</v>
      </c>
      <c r="AG220" s="2">
        <v>0</v>
      </c>
      <c r="AH220" t="s">
        <v>62</v>
      </c>
      <c r="AI220" t="s">
        <v>57</v>
      </c>
      <c r="AJ220" s="3">
        <v>45884.5615740741</v>
      </c>
    </row>
    <row r="221" spans="1:36">
      <c r="A221" s="2">
        <v>301</v>
      </c>
      <c r="B221" s="2">
        <v>2408</v>
      </c>
      <c r="C221" s="2">
        <v>70572980</v>
      </c>
      <c r="D221" s="2">
        <v>151663105</v>
      </c>
      <c r="E221" t="s">
        <v>697</v>
      </c>
      <c r="F221" s="2">
        <v>9920547</v>
      </c>
      <c r="G221" t="s">
        <v>50</v>
      </c>
      <c r="H221" t="s">
        <v>51</v>
      </c>
      <c r="I221" t="s">
        <v>52</v>
      </c>
      <c r="J221" s="2">
        <v>3951696</v>
      </c>
      <c r="K221" t="s">
        <v>73</v>
      </c>
      <c r="L221" s="2">
        <v>1</v>
      </c>
      <c r="M221" s="2">
        <v>0</v>
      </c>
      <c r="N221" s="2">
        <v>0</v>
      </c>
      <c r="O221" s="2">
        <v>0</v>
      </c>
      <c r="P221" s="2">
        <v>171</v>
      </c>
      <c r="Q221" t="s">
        <v>137</v>
      </c>
      <c r="R221" s="2">
        <v>14339</v>
      </c>
      <c r="S221" t="s">
        <v>698</v>
      </c>
      <c r="T221" t="s">
        <v>56</v>
      </c>
      <c r="U221" t="s">
        <v>57</v>
      </c>
      <c r="V221" t="s">
        <v>57</v>
      </c>
      <c r="X221" s="2">
        <v>3444225</v>
      </c>
      <c r="Y221" t="s">
        <v>807</v>
      </c>
      <c r="Z221" t="s">
        <v>808</v>
      </c>
      <c r="AA221" t="s">
        <v>807</v>
      </c>
      <c r="AC221" t="s">
        <v>70</v>
      </c>
      <c r="AD221" t="s">
        <v>71</v>
      </c>
      <c r="AE221" s="3">
        <v>46721</v>
      </c>
      <c r="AF221" s="3">
        <v>45566</v>
      </c>
      <c r="AG221" s="2">
        <v>0</v>
      </c>
      <c r="AH221" t="s">
        <v>62</v>
      </c>
      <c r="AI221" t="s">
        <v>57</v>
      </c>
      <c r="AJ221" s="3">
        <v>45891.8882407407</v>
      </c>
    </row>
    <row r="222" spans="1:36">
      <c r="A222" s="2">
        <v>140</v>
      </c>
      <c r="B222" s="2">
        <v>110907</v>
      </c>
      <c r="C222" s="2">
        <v>69645880</v>
      </c>
      <c r="D222" s="2">
        <v>149897371</v>
      </c>
      <c r="E222" t="s">
        <v>809</v>
      </c>
      <c r="F222" s="2">
        <v>9920547</v>
      </c>
      <c r="G222" t="s">
        <v>50</v>
      </c>
      <c r="H222" t="s">
        <v>51</v>
      </c>
      <c r="I222" t="s">
        <v>52</v>
      </c>
      <c r="J222" s="2">
        <v>3689011</v>
      </c>
      <c r="K222" t="s">
        <v>810</v>
      </c>
      <c r="L222" s="2">
        <v>1</v>
      </c>
      <c r="M222" s="2">
        <v>0</v>
      </c>
      <c r="N222" s="2">
        <v>0</v>
      </c>
      <c r="O222" s="2">
        <v>0</v>
      </c>
      <c r="P222" s="2">
        <v>2</v>
      </c>
      <c r="Q222" t="s">
        <v>236</v>
      </c>
      <c r="R222" s="2">
        <v>11364</v>
      </c>
      <c r="S222" t="s">
        <v>811</v>
      </c>
      <c r="T222" t="s">
        <v>56</v>
      </c>
      <c r="U222" t="s">
        <v>57</v>
      </c>
      <c r="V222" t="s">
        <v>57</v>
      </c>
      <c r="X222" s="2">
        <v>32320699</v>
      </c>
      <c r="Y222" t="s">
        <v>812</v>
      </c>
      <c r="Z222" t="s">
        <v>813</v>
      </c>
      <c r="AA222" t="s">
        <v>814</v>
      </c>
      <c r="AC222" t="s">
        <v>112</v>
      </c>
      <c r="AD222" t="s">
        <v>113</v>
      </c>
      <c r="AE222" s="3">
        <v>46265</v>
      </c>
      <c r="AF222" s="3">
        <v>45505</v>
      </c>
      <c r="AG222" s="2">
        <v>0</v>
      </c>
      <c r="AH222" t="s">
        <v>62</v>
      </c>
      <c r="AI222" t="s">
        <v>57</v>
      </c>
      <c r="AJ222" s="3">
        <v>45873.5883680556</v>
      </c>
    </row>
    <row r="223" spans="1:36">
      <c r="A223" s="2">
        <v>301</v>
      </c>
      <c r="B223" s="2">
        <v>2751</v>
      </c>
      <c r="C223" s="2">
        <v>70384259</v>
      </c>
      <c r="D223" s="2">
        <v>151312673</v>
      </c>
      <c r="E223" t="s">
        <v>251</v>
      </c>
      <c r="F223" s="2">
        <v>9920547</v>
      </c>
      <c r="G223" t="s">
        <v>50</v>
      </c>
      <c r="H223" t="s">
        <v>51</v>
      </c>
      <c r="I223" t="s">
        <v>52</v>
      </c>
      <c r="J223" s="2">
        <v>4028856</v>
      </c>
      <c r="K223" t="s">
        <v>64</v>
      </c>
      <c r="L223" s="2">
        <v>1</v>
      </c>
      <c r="M223" s="2">
        <v>0</v>
      </c>
      <c r="N223" s="2">
        <v>0</v>
      </c>
      <c r="O223" s="2">
        <v>0</v>
      </c>
      <c r="P223" s="2">
        <v>171</v>
      </c>
      <c r="Q223" t="s">
        <v>137</v>
      </c>
      <c r="R223" s="2">
        <v>28413</v>
      </c>
      <c r="S223" t="s">
        <v>383</v>
      </c>
      <c r="T223" t="s">
        <v>56</v>
      </c>
      <c r="U223" t="s">
        <v>57</v>
      </c>
      <c r="V223" t="s">
        <v>57</v>
      </c>
      <c r="X223" s="2">
        <v>4833595</v>
      </c>
      <c r="Y223" t="s">
        <v>815</v>
      </c>
      <c r="Z223" t="s">
        <v>816</v>
      </c>
      <c r="AA223" t="s">
        <v>815</v>
      </c>
      <c r="AC223" t="s">
        <v>84</v>
      </c>
      <c r="AD223" t="s">
        <v>85</v>
      </c>
      <c r="AF223" s="3">
        <v>45658</v>
      </c>
      <c r="AG223" s="2">
        <v>0</v>
      </c>
      <c r="AH223" t="s">
        <v>62</v>
      </c>
      <c r="AI223" t="s">
        <v>57</v>
      </c>
      <c r="AJ223" s="3">
        <v>45888.4473842593</v>
      </c>
    </row>
    <row r="224" spans="1:36">
      <c r="A224" s="2">
        <v>301</v>
      </c>
      <c r="B224" s="2">
        <v>103639</v>
      </c>
      <c r="C224" s="2">
        <v>70234392</v>
      </c>
      <c r="D224" s="2">
        <v>151018084</v>
      </c>
      <c r="E224" t="s">
        <v>817</v>
      </c>
      <c r="F224" s="2">
        <v>9920547</v>
      </c>
      <c r="G224" t="s">
        <v>50</v>
      </c>
      <c r="H224" t="s">
        <v>51</v>
      </c>
      <c r="I224" t="s">
        <v>52</v>
      </c>
      <c r="J224" s="2">
        <v>3606048</v>
      </c>
      <c r="K224" t="s">
        <v>53</v>
      </c>
      <c r="L224" s="2">
        <v>1</v>
      </c>
      <c r="M224" s="2">
        <v>0</v>
      </c>
      <c r="N224" s="2">
        <v>0.01</v>
      </c>
      <c r="O224" s="2">
        <v>-0.01</v>
      </c>
      <c r="P224" s="2">
        <v>163</v>
      </c>
      <c r="Q224" t="s">
        <v>65</v>
      </c>
      <c r="R224" s="2">
        <v>5347</v>
      </c>
      <c r="S224" t="s">
        <v>818</v>
      </c>
      <c r="T224" t="s">
        <v>56</v>
      </c>
      <c r="U224" t="s">
        <v>57</v>
      </c>
      <c r="V224" t="s">
        <v>57</v>
      </c>
      <c r="X224" s="2">
        <v>428684</v>
      </c>
      <c r="Y224" t="s">
        <v>819</v>
      </c>
      <c r="Z224" t="s">
        <v>382</v>
      </c>
      <c r="AA224" t="s">
        <v>820</v>
      </c>
      <c r="AC224" t="s">
        <v>84</v>
      </c>
      <c r="AD224" t="s">
        <v>85</v>
      </c>
      <c r="AE224" s="3">
        <v>46357</v>
      </c>
      <c r="AF224" s="3">
        <v>45310</v>
      </c>
      <c r="AG224" s="2">
        <v>0</v>
      </c>
      <c r="AH224" t="s">
        <v>62</v>
      </c>
      <c r="AI224" t="s">
        <v>57</v>
      </c>
      <c r="AJ224" s="3">
        <v>45885.4353009259</v>
      </c>
    </row>
    <row r="225" spans="1:36">
      <c r="A225" s="2">
        <v>301</v>
      </c>
      <c r="B225" s="2">
        <v>2826</v>
      </c>
      <c r="C225" s="2">
        <v>70149031</v>
      </c>
      <c r="D225" s="2">
        <v>150853372</v>
      </c>
      <c r="E225" t="s">
        <v>226</v>
      </c>
      <c r="F225" s="2">
        <v>9920547</v>
      </c>
      <c r="G225" t="s">
        <v>50</v>
      </c>
      <c r="H225" t="s">
        <v>51</v>
      </c>
      <c r="I225" t="s">
        <v>52</v>
      </c>
      <c r="J225" s="2">
        <v>4028856</v>
      </c>
      <c r="K225" t="s">
        <v>64</v>
      </c>
      <c r="L225" s="2">
        <v>1</v>
      </c>
      <c r="M225" s="2">
        <v>0</v>
      </c>
      <c r="N225" s="2">
        <v>0</v>
      </c>
      <c r="O225" s="2">
        <v>0</v>
      </c>
      <c r="P225" s="2">
        <v>1</v>
      </c>
      <c r="Q225" t="s">
        <v>115</v>
      </c>
      <c r="R225" s="2">
        <v>15083</v>
      </c>
      <c r="S225" t="s">
        <v>821</v>
      </c>
      <c r="T225" t="s">
        <v>56</v>
      </c>
      <c r="U225" t="s">
        <v>57</v>
      </c>
      <c r="V225" t="s">
        <v>57</v>
      </c>
      <c r="X225" s="2">
        <v>9677862</v>
      </c>
      <c r="Y225" t="s">
        <v>822</v>
      </c>
      <c r="Z225" t="s">
        <v>823</v>
      </c>
      <c r="AA225" t="s">
        <v>822</v>
      </c>
      <c r="AC225" t="s">
        <v>151</v>
      </c>
      <c r="AD225" t="s">
        <v>152</v>
      </c>
      <c r="AF225" s="3">
        <v>45658</v>
      </c>
      <c r="AG225" s="2">
        <v>0</v>
      </c>
      <c r="AH225" t="s">
        <v>62</v>
      </c>
      <c r="AI225" t="s">
        <v>57</v>
      </c>
      <c r="AJ225" s="3">
        <v>45883.6654976852</v>
      </c>
    </row>
    <row r="226" spans="1:36">
      <c r="A226" s="2">
        <v>301</v>
      </c>
      <c r="B226" s="2">
        <v>2326</v>
      </c>
      <c r="C226" s="2">
        <v>70071506</v>
      </c>
      <c r="D226" s="2">
        <v>150704553</v>
      </c>
      <c r="E226" t="s">
        <v>534</v>
      </c>
      <c r="F226" s="2">
        <v>9920547</v>
      </c>
      <c r="G226" t="s">
        <v>50</v>
      </c>
      <c r="H226" t="s">
        <v>51</v>
      </c>
      <c r="I226" t="s">
        <v>52</v>
      </c>
      <c r="J226" s="2">
        <v>3606048</v>
      </c>
      <c r="K226" t="s">
        <v>53</v>
      </c>
      <c r="L226" s="2">
        <v>1</v>
      </c>
      <c r="M226" s="2">
        <v>0</v>
      </c>
      <c r="N226" s="2">
        <v>0.01</v>
      </c>
      <c r="O226" s="2">
        <v>-0.01</v>
      </c>
      <c r="P226" s="2">
        <v>171</v>
      </c>
      <c r="Q226" t="s">
        <v>137</v>
      </c>
      <c r="R226" s="2">
        <v>27822</v>
      </c>
      <c r="S226" t="s">
        <v>535</v>
      </c>
      <c r="T226" t="s">
        <v>56</v>
      </c>
      <c r="U226" t="s">
        <v>57</v>
      </c>
      <c r="V226" t="s">
        <v>57</v>
      </c>
      <c r="X226" s="2">
        <v>32332961</v>
      </c>
      <c r="Y226" t="s">
        <v>824</v>
      </c>
      <c r="Z226" t="s">
        <v>825</v>
      </c>
      <c r="AA226" t="s">
        <v>826</v>
      </c>
      <c r="AC226" t="s">
        <v>151</v>
      </c>
      <c r="AD226" t="s">
        <v>152</v>
      </c>
      <c r="AE226" s="3">
        <v>46357</v>
      </c>
      <c r="AF226" s="3">
        <v>45310</v>
      </c>
      <c r="AG226" s="2">
        <v>0</v>
      </c>
      <c r="AH226" t="s">
        <v>62</v>
      </c>
      <c r="AI226" t="s">
        <v>57</v>
      </c>
      <c r="AJ226" s="3">
        <v>45881.9264930556</v>
      </c>
    </row>
    <row r="227" spans="1:36">
      <c r="A227" s="2">
        <v>301</v>
      </c>
      <c r="B227" s="2">
        <v>113025</v>
      </c>
      <c r="C227" s="2">
        <v>70158354</v>
      </c>
      <c r="D227" s="2">
        <v>150870942</v>
      </c>
      <c r="E227" t="s">
        <v>88</v>
      </c>
      <c r="F227" s="2">
        <v>9920547</v>
      </c>
      <c r="G227" t="s">
        <v>50</v>
      </c>
      <c r="H227" t="s">
        <v>51</v>
      </c>
      <c r="I227" t="s">
        <v>52</v>
      </c>
      <c r="J227" s="2">
        <v>4028856</v>
      </c>
      <c r="K227" t="s">
        <v>64</v>
      </c>
      <c r="L227" s="2">
        <v>1</v>
      </c>
      <c r="M227" s="2">
        <v>0</v>
      </c>
      <c r="N227" s="2">
        <v>0.01</v>
      </c>
      <c r="O227" s="2">
        <v>-0.01</v>
      </c>
      <c r="P227" s="2">
        <v>165</v>
      </c>
      <c r="Q227" t="s">
        <v>746</v>
      </c>
      <c r="R227" s="2">
        <v>27763</v>
      </c>
      <c r="S227" t="s">
        <v>89</v>
      </c>
      <c r="T227" t="s">
        <v>56</v>
      </c>
      <c r="U227" t="s">
        <v>57</v>
      </c>
      <c r="V227" t="s">
        <v>57</v>
      </c>
      <c r="X227" s="2">
        <v>17831498</v>
      </c>
      <c r="Y227" t="s">
        <v>827</v>
      </c>
      <c r="Z227" t="s">
        <v>828</v>
      </c>
      <c r="AA227" t="s">
        <v>827</v>
      </c>
      <c r="AC227" t="s">
        <v>84</v>
      </c>
      <c r="AD227" t="s">
        <v>85</v>
      </c>
      <c r="AF227" s="3">
        <v>45658</v>
      </c>
      <c r="AG227" s="2">
        <v>0</v>
      </c>
      <c r="AH227" t="s">
        <v>62</v>
      </c>
      <c r="AI227" t="s">
        <v>57</v>
      </c>
      <c r="AJ227" s="3">
        <v>45883.7841898148</v>
      </c>
    </row>
    <row r="228" spans="1:36">
      <c r="A228" s="2">
        <v>301</v>
      </c>
      <c r="B228" s="2">
        <v>103198</v>
      </c>
      <c r="C228" s="2">
        <v>70203112</v>
      </c>
      <c r="D228" s="2">
        <v>150957989</v>
      </c>
      <c r="E228" t="s">
        <v>709</v>
      </c>
      <c r="F228" s="2">
        <v>9920547</v>
      </c>
      <c r="G228" t="s">
        <v>50</v>
      </c>
      <c r="H228" t="s">
        <v>51</v>
      </c>
      <c r="I228" t="s">
        <v>52</v>
      </c>
      <c r="J228" s="2">
        <v>3951696</v>
      </c>
      <c r="K228" t="s">
        <v>73</v>
      </c>
      <c r="L228" s="2">
        <v>1</v>
      </c>
      <c r="M228" s="2">
        <v>0</v>
      </c>
      <c r="N228" s="2">
        <v>0</v>
      </c>
      <c r="O228" s="2">
        <v>0</v>
      </c>
      <c r="P228" s="2">
        <v>162</v>
      </c>
      <c r="Q228" t="s">
        <v>337</v>
      </c>
      <c r="R228" s="2">
        <v>16075</v>
      </c>
      <c r="S228" t="s">
        <v>829</v>
      </c>
      <c r="T228" t="s">
        <v>56</v>
      </c>
      <c r="U228" t="s">
        <v>57</v>
      </c>
      <c r="V228" t="s">
        <v>57</v>
      </c>
      <c r="X228" s="2">
        <v>32337054</v>
      </c>
      <c r="Y228" t="s">
        <v>830</v>
      </c>
      <c r="Z228" t="s">
        <v>831</v>
      </c>
      <c r="AA228" t="s">
        <v>832</v>
      </c>
      <c r="AC228" t="s">
        <v>70</v>
      </c>
      <c r="AD228" t="s">
        <v>71</v>
      </c>
      <c r="AE228" s="3">
        <v>46721</v>
      </c>
      <c r="AF228" s="3">
        <v>45566</v>
      </c>
      <c r="AG228" s="2">
        <v>0</v>
      </c>
      <c r="AH228" t="s">
        <v>62</v>
      </c>
      <c r="AI228" t="s">
        <v>57</v>
      </c>
      <c r="AJ228" s="3">
        <v>45884.725787037</v>
      </c>
    </row>
    <row r="229" spans="1:36">
      <c r="A229" s="2">
        <v>301</v>
      </c>
      <c r="B229" s="2">
        <v>102934</v>
      </c>
      <c r="C229" s="2">
        <v>69924209</v>
      </c>
      <c r="D229" s="2">
        <v>150423686</v>
      </c>
      <c r="E229" t="s">
        <v>392</v>
      </c>
      <c r="F229" s="2">
        <v>9920547</v>
      </c>
      <c r="G229" t="s">
        <v>50</v>
      </c>
      <c r="H229" t="s">
        <v>51</v>
      </c>
      <c r="I229" t="s">
        <v>52</v>
      </c>
      <c r="J229" s="2">
        <v>3951696</v>
      </c>
      <c r="K229" t="s">
        <v>73</v>
      </c>
      <c r="L229" s="2">
        <v>1</v>
      </c>
      <c r="M229" s="2">
        <v>0</v>
      </c>
      <c r="N229" s="2">
        <v>0</v>
      </c>
      <c r="O229" s="2">
        <v>0</v>
      </c>
      <c r="P229" s="2">
        <v>171</v>
      </c>
      <c r="Q229" t="s">
        <v>137</v>
      </c>
      <c r="R229" s="2">
        <v>6607</v>
      </c>
      <c r="S229" t="s">
        <v>683</v>
      </c>
      <c r="T229" t="s">
        <v>56</v>
      </c>
      <c r="U229" t="s">
        <v>57</v>
      </c>
      <c r="V229" t="s">
        <v>57</v>
      </c>
      <c r="X229" s="2">
        <v>24338929</v>
      </c>
      <c r="Y229" t="s">
        <v>833</v>
      </c>
      <c r="Z229" t="s">
        <v>834</v>
      </c>
      <c r="AA229" t="s">
        <v>833</v>
      </c>
      <c r="AC229" t="s">
        <v>151</v>
      </c>
      <c r="AD229" t="s">
        <v>152</v>
      </c>
      <c r="AE229" s="3">
        <v>46721</v>
      </c>
      <c r="AF229" s="3">
        <v>45566</v>
      </c>
      <c r="AG229" s="2">
        <v>0</v>
      </c>
      <c r="AH229" t="s">
        <v>62</v>
      </c>
      <c r="AI229" t="s">
        <v>57</v>
      </c>
      <c r="AJ229" s="3">
        <v>45878.9116435185</v>
      </c>
    </row>
    <row r="230" spans="1:36">
      <c r="A230" s="2">
        <v>301</v>
      </c>
      <c r="B230" s="2">
        <v>106399</v>
      </c>
      <c r="C230" s="2">
        <v>70129450</v>
      </c>
      <c r="D230" s="2">
        <v>150815390</v>
      </c>
      <c r="E230" t="s">
        <v>835</v>
      </c>
      <c r="F230" s="2">
        <v>9920547</v>
      </c>
      <c r="G230" t="s">
        <v>50</v>
      </c>
      <c r="H230" t="s">
        <v>51</v>
      </c>
      <c r="I230" t="s">
        <v>52</v>
      </c>
      <c r="J230" s="2">
        <v>4028856</v>
      </c>
      <c r="K230" t="s">
        <v>64</v>
      </c>
      <c r="L230" s="2">
        <v>1</v>
      </c>
      <c r="M230" s="2">
        <v>0</v>
      </c>
      <c r="N230" s="2">
        <v>0</v>
      </c>
      <c r="O230" s="2">
        <v>0</v>
      </c>
      <c r="P230" s="2">
        <v>163</v>
      </c>
      <c r="Q230" t="s">
        <v>65</v>
      </c>
      <c r="R230" s="2">
        <v>12932</v>
      </c>
      <c r="S230" t="s">
        <v>836</v>
      </c>
      <c r="T230" t="s">
        <v>56</v>
      </c>
      <c r="U230" t="s">
        <v>57</v>
      </c>
      <c r="V230" t="s">
        <v>57</v>
      </c>
      <c r="X230" s="2">
        <v>17242416</v>
      </c>
      <c r="Y230" t="s">
        <v>837</v>
      </c>
      <c r="Z230" t="s">
        <v>838</v>
      </c>
      <c r="AA230" t="s">
        <v>837</v>
      </c>
      <c r="AC230" t="s">
        <v>84</v>
      </c>
      <c r="AD230" t="s">
        <v>85</v>
      </c>
      <c r="AF230" s="3">
        <v>45658</v>
      </c>
      <c r="AG230" s="2">
        <v>0</v>
      </c>
      <c r="AH230" t="s">
        <v>62</v>
      </c>
      <c r="AI230" t="s">
        <v>57</v>
      </c>
      <c r="AJ230" s="3">
        <v>45883.3959953704</v>
      </c>
    </row>
    <row r="231" spans="1:36">
      <c r="A231" s="2">
        <v>301</v>
      </c>
      <c r="B231" s="2">
        <v>2854</v>
      </c>
      <c r="C231" s="2">
        <v>70124051</v>
      </c>
      <c r="D231" s="2">
        <v>150804238</v>
      </c>
      <c r="E231" t="s">
        <v>565</v>
      </c>
      <c r="F231" s="2">
        <v>9920547</v>
      </c>
      <c r="G231" t="s">
        <v>50</v>
      </c>
      <c r="H231" t="s">
        <v>51</v>
      </c>
      <c r="I231" t="s">
        <v>52</v>
      </c>
      <c r="J231" s="2">
        <v>4028856</v>
      </c>
      <c r="K231" t="s">
        <v>64</v>
      </c>
      <c r="L231" s="2">
        <v>1</v>
      </c>
      <c r="M231" s="2">
        <v>0</v>
      </c>
      <c r="N231" s="2">
        <v>0</v>
      </c>
      <c r="O231" s="2">
        <v>0</v>
      </c>
      <c r="P231" s="2">
        <v>19</v>
      </c>
      <c r="Q231" t="s">
        <v>54</v>
      </c>
      <c r="R231" s="2">
        <v>11627</v>
      </c>
      <c r="S231" t="s">
        <v>566</v>
      </c>
      <c r="T231" t="s">
        <v>56</v>
      </c>
      <c r="U231" t="s">
        <v>57</v>
      </c>
      <c r="V231" t="s">
        <v>57</v>
      </c>
      <c r="X231" s="2">
        <v>4280106</v>
      </c>
      <c r="Y231" t="s">
        <v>839</v>
      </c>
      <c r="Z231" t="s">
        <v>840</v>
      </c>
      <c r="AA231" t="s">
        <v>839</v>
      </c>
      <c r="AC231" t="s">
        <v>98</v>
      </c>
      <c r="AD231" t="s">
        <v>99</v>
      </c>
      <c r="AF231" s="3">
        <v>45658</v>
      </c>
      <c r="AG231" s="2">
        <v>0</v>
      </c>
      <c r="AH231" t="s">
        <v>62</v>
      </c>
      <c r="AI231" t="s">
        <v>57</v>
      </c>
      <c r="AJ231" s="3">
        <v>45883.3443981481</v>
      </c>
    </row>
    <row r="232" spans="1:36">
      <c r="A232" s="2">
        <v>301</v>
      </c>
      <c r="B232" s="2">
        <v>2483</v>
      </c>
      <c r="C232" s="2">
        <v>70202381</v>
      </c>
      <c r="D232" s="2">
        <v>150956106</v>
      </c>
      <c r="E232" t="s">
        <v>258</v>
      </c>
      <c r="F232" s="2">
        <v>9920547</v>
      </c>
      <c r="G232" t="s">
        <v>50</v>
      </c>
      <c r="H232" t="s">
        <v>51</v>
      </c>
      <c r="I232" t="s">
        <v>52</v>
      </c>
      <c r="J232" s="2">
        <v>3606048</v>
      </c>
      <c r="K232" t="s">
        <v>53</v>
      </c>
      <c r="L232" s="2">
        <v>1</v>
      </c>
      <c r="M232" s="2">
        <v>0</v>
      </c>
      <c r="N232" s="2">
        <v>0.01</v>
      </c>
      <c r="O232" s="2">
        <v>-0.01</v>
      </c>
      <c r="P232" s="2">
        <v>171</v>
      </c>
      <c r="Q232" t="s">
        <v>137</v>
      </c>
      <c r="R232" s="2">
        <v>4302</v>
      </c>
      <c r="S232" t="s">
        <v>841</v>
      </c>
      <c r="T232" t="s">
        <v>56</v>
      </c>
      <c r="U232" t="s">
        <v>57</v>
      </c>
      <c r="V232" t="s">
        <v>57</v>
      </c>
      <c r="X232" s="2">
        <v>10754264</v>
      </c>
      <c r="Y232" t="s">
        <v>842</v>
      </c>
      <c r="Z232" t="s">
        <v>843</v>
      </c>
      <c r="AA232" t="s">
        <v>842</v>
      </c>
      <c r="AC232" t="s">
        <v>70</v>
      </c>
      <c r="AD232" t="s">
        <v>71</v>
      </c>
      <c r="AE232" s="3">
        <v>46357</v>
      </c>
      <c r="AF232" s="3">
        <v>45310</v>
      </c>
      <c r="AG232" s="2">
        <v>0</v>
      </c>
      <c r="AH232" t="s">
        <v>62</v>
      </c>
      <c r="AI232" t="s">
        <v>57</v>
      </c>
      <c r="AJ232" s="3">
        <v>45884.7123148148</v>
      </c>
    </row>
    <row r="233" spans="1:36">
      <c r="A233" s="2">
        <v>140</v>
      </c>
      <c r="B233" s="2">
        <v>110907</v>
      </c>
      <c r="C233" s="2">
        <v>69722795</v>
      </c>
      <c r="D233" s="2">
        <v>150042090</v>
      </c>
      <c r="E233" t="s">
        <v>809</v>
      </c>
      <c r="F233" s="2">
        <v>9920547</v>
      </c>
      <c r="G233" t="s">
        <v>50</v>
      </c>
      <c r="H233" t="s">
        <v>51</v>
      </c>
      <c r="I233" t="s">
        <v>52</v>
      </c>
      <c r="J233" s="2">
        <v>3689011</v>
      </c>
      <c r="K233" t="s">
        <v>810</v>
      </c>
      <c r="L233" s="2">
        <v>1</v>
      </c>
      <c r="M233" s="2">
        <v>0</v>
      </c>
      <c r="N233" s="2">
        <v>0</v>
      </c>
      <c r="O233" s="2">
        <v>0</v>
      </c>
      <c r="P233" s="2">
        <v>226</v>
      </c>
      <c r="Q233" t="s">
        <v>107</v>
      </c>
      <c r="R233" s="2">
        <v>28469</v>
      </c>
      <c r="S233" t="s">
        <v>844</v>
      </c>
      <c r="T233" t="s">
        <v>56</v>
      </c>
      <c r="U233" t="s">
        <v>57</v>
      </c>
      <c r="V233" t="s">
        <v>57</v>
      </c>
      <c r="X233" s="2">
        <v>13506122</v>
      </c>
      <c r="Y233" t="s">
        <v>845</v>
      </c>
      <c r="Z233" t="s">
        <v>846</v>
      </c>
      <c r="AA233" t="s">
        <v>845</v>
      </c>
      <c r="AC233" t="s">
        <v>112</v>
      </c>
      <c r="AD233" t="s">
        <v>113</v>
      </c>
      <c r="AE233" s="3">
        <v>46265</v>
      </c>
      <c r="AF233" s="3">
        <v>45505</v>
      </c>
      <c r="AG233" s="2">
        <v>0</v>
      </c>
      <c r="AH233" t="s">
        <v>62</v>
      </c>
      <c r="AI233" t="s">
        <v>57</v>
      </c>
      <c r="AJ233" s="3">
        <v>45874.8895023148</v>
      </c>
    </row>
    <row r="234" spans="1:36">
      <c r="A234" s="2">
        <v>301</v>
      </c>
      <c r="B234" s="2">
        <v>2854</v>
      </c>
      <c r="C234" s="2">
        <v>70288257</v>
      </c>
      <c r="D234" s="2">
        <v>151121492</v>
      </c>
      <c r="E234" t="s">
        <v>565</v>
      </c>
      <c r="F234" s="2">
        <v>9920547</v>
      </c>
      <c r="G234" t="s">
        <v>50</v>
      </c>
      <c r="H234" t="s">
        <v>51</v>
      </c>
      <c r="I234" t="s">
        <v>52</v>
      </c>
      <c r="J234" s="2">
        <v>4028856</v>
      </c>
      <c r="K234" t="s">
        <v>64</v>
      </c>
      <c r="L234" s="2">
        <v>1</v>
      </c>
      <c r="M234" s="2">
        <v>0</v>
      </c>
      <c r="N234" s="2">
        <v>0</v>
      </c>
      <c r="O234" s="2">
        <v>0</v>
      </c>
      <c r="P234" s="2">
        <v>1</v>
      </c>
      <c r="Q234" t="s">
        <v>115</v>
      </c>
      <c r="R234" s="2">
        <v>11627</v>
      </c>
      <c r="S234" t="s">
        <v>566</v>
      </c>
      <c r="T234" t="s">
        <v>56</v>
      </c>
      <c r="U234" t="s">
        <v>57</v>
      </c>
      <c r="V234" t="s">
        <v>57</v>
      </c>
      <c r="X234" s="2">
        <v>17911675</v>
      </c>
      <c r="Y234" t="s">
        <v>847</v>
      </c>
      <c r="Z234" t="s">
        <v>848</v>
      </c>
      <c r="AA234" t="s">
        <v>847</v>
      </c>
      <c r="AC234" t="s">
        <v>98</v>
      </c>
      <c r="AD234" t="s">
        <v>99</v>
      </c>
      <c r="AF234" s="3">
        <v>45658</v>
      </c>
      <c r="AG234" s="2">
        <v>0</v>
      </c>
      <c r="AH234" t="s">
        <v>62</v>
      </c>
      <c r="AI234" t="s">
        <v>57</v>
      </c>
      <c r="AJ234" s="3">
        <v>45886.461099537</v>
      </c>
    </row>
    <row r="235" spans="1:36">
      <c r="A235" s="2">
        <v>301</v>
      </c>
      <c r="B235" s="2">
        <v>2595</v>
      </c>
      <c r="C235" s="2">
        <v>70431165</v>
      </c>
      <c r="D235" s="2">
        <v>151395688</v>
      </c>
      <c r="E235" t="s">
        <v>256</v>
      </c>
      <c r="F235" s="2">
        <v>9920547</v>
      </c>
      <c r="G235" t="s">
        <v>50</v>
      </c>
      <c r="H235" t="s">
        <v>51</v>
      </c>
      <c r="I235" t="s">
        <v>52</v>
      </c>
      <c r="J235" s="2">
        <v>4028856</v>
      </c>
      <c r="K235" t="s">
        <v>64</v>
      </c>
      <c r="L235" s="2">
        <v>1</v>
      </c>
      <c r="M235" s="2">
        <v>0</v>
      </c>
      <c r="N235" s="2">
        <v>0</v>
      </c>
      <c r="O235" s="2">
        <v>0</v>
      </c>
      <c r="P235" s="2">
        <v>166</v>
      </c>
      <c r="Q235" t="s">
        <v>170</v>
      </c>
      <c r="R235" s="2">
        <v>7107</v>
      </c>
      <c r="S235" t="s">
        <v>197</v>
      </c>
      <c r="T235" t="s">
        <v>56</v>
      </c>
      <c r="U235" t="s">
        <v>57</v>
      </c>
      <c r="V235" t="s">
        <v>57</v>
      </c>
      <c r="X235" s="2">
        <v>4322369</v>
      </c>
      <c r="Y235" t="s">
        <v>849</v>
      </c>
      <c r="Z235" t="s">
        <v>850</v>
      </c>
      <c r="AA235" t="s">
        <v>849</v>
      </c>
      <c r="AC235" t="s">
        <v>201</v>
      </c>
      <c r="AD235" t="s">
        <v>202</v>
      </c>
      <c r="AF235" s="3">
        <v>45658</v>
      </c>
      <c r="AG235" s="2">
        <v>0</v>
      </c>
      <c r="AH235" t="s">
        <v>62</v>
      </c>
      <c r="AI235" t="s">
        <v>57</v>
      </c>
      <c r="AJ235" s="3">
        <v>45889.3916550926</v>
      </c>
    </row>
    <row r="236" spans="1:36">
      <c r="A236" s="2">
        <v>301</v>
      </c>
      <c r="B236" s="2">
        <v>102564</v>
      </c>
      <c r="C236" s="2">
        <v>70546947</v>
      </c>
      <c r="D236" s="2">
        <v>151615712</v>
      </c>
      <c r="E236" t="s">
        <v>503</v>
      </c>
      <c r="F236" s="2">
        <v>9920547</v>
      </c>
      <c r="G236" t="s">
        <v>50</v>
      </c>
      <c r="H236" t="s">
        <v>51</v>
      </c>
      <c r="I236" t="s">
        <v>52</v>
      </c>
      <c r="J236" s="2">
        <v>3606048</v>
      </c>
      <c r="K236" t="s">
        <v>53</v>
      </c>
      <c r="L236" s="2">
        <v>2</v>
      </c>
      <c r="M236" s="2">
        <v>0</v>
      </c>
      <c r="N236" s="2">
        <v>0.02</v>
      </c>
      <c r="O236" s="2">
        <v>-0.02</v>
      </c>
      <c r="P236" s="2">
        <v>19</v>
      </c>
      <c r="Q236" t="s">
        <v>54</v>
      </c>
      <c r="R236" s="2">
        <v>4450</v>
      </c>
      <c r="S236" t="s">
        <v>504</v>
      </c>
      <c r="T236" t="s">
        <v>56</v>
      </c>
      <c r="U236" t="s">
        <v>57</v>
      </c>
      <c r="V236" t="s">
        <v>57</v>
      </c>
      <c r="X236" s="2">
        <v>32347024</v>
      </c>
      <c r="Y236" t="s">
        <v>851</v>
      </c>
      <c r="Z236" t="s">
        <v>852</v>
      </c>
      <c r="AA236" t="s">
        <v>853</v>
      </c>
      <c r="AC236" t="s">
        <v>60</v>
      </c>
      <c r="AD236" t="s">
        <v>61</v>
      </c>
      <c r="AE236" s="3">
        <v>46357</v>
      </c>
      <c r="AF236" s="3">
        <v>45310</v>
      </c>
      <c r="AG236" s="2">
        <v>0</v>
      </c>
      <c r="AH236" t="s">
        <v>62</v>
      </c>
      <c r="AI236" t="s">
        <v>57</v>
      </c>
      <c r="AJ236" s="3">
        <v>45891.5855787037</v>
      </c>
    </row>
    <row r="237" spans="1:36">
      <c r="A237" s="2">
        <v>301</v>
      </c>
      <c r="B237" s="2">
        <v>104429</v>
      </c>
      <c r="C237" s="2">
        <v>69913499</v>
      </c>
      <c r="D237" s="2">
        <v>150405779</v>
      </c>
      <c r="E237" t="s">
        <v>854</v>
      </c>
      <c r="F237" s="2">
        <v>9920547</v>
      </c>
      <c r="G237" t="s">
        <v>50</v>
      </c>
      <c r="H237" t="s">
        <v>51</v>
      </c>
      <c r="I237" t="s">
        <v>52</v>
      </c>
      <c r="J237" s="2">
        <v>4028856</v>
      </c>
      <c r="K237" t="s">
        <v>64</v>
      </c>
      <c r="L237" s="2">
        <v>1</v>
      </c>
      <c r="M237" s="2">
        <v>0</v>
      </c>
      <c r="N237" s="2">
        <v>0</v>
      </c>
      <c r="O237" s="2">
        <v>0</v>
      </c>
      <c r="P237" s="2">
        <v>163</v>
      </c>
      <c r="Q237" t="s">
        <v>65</v>
      </c>
      <c r="R237" s="2">
        <v>14399</v>
      </c>
      <c r="S237" t="s">
        <v>855</v>
      </c>
      <c r="T237" t="s">
        <v>56</v>
      </c>
      <c r="U237" t="s">
        <v>57</v>
      </c>
      <c r="V237" t="s">
        <v>57</v>
      </c>
      <c r="X237" s="2">
        <v>10414975</v>
      </c>
      <c r="Y237" t="s">
        <v>856</v>
      </c>
      <c r="Z237" t="s">
        <v>857</v>
      </c>
      <c r="AA237" t="s">
        <v>856</v>
      </c>
      <c r="AC237" t="s">
        <v>84</v>
      </c>
      <c r="AD237" t="s">
        <v>85</v>
      </c>
      <c r="AF237" s="3">
        <v>45658</v>
      </c>
      <c r="AG237" s="2">
        <v>0</v>
      </c>
      <c r="AH237" t="s">
        <v>62</v>
      </c>
      <c r="AI237" t="s">
        <v>57</v>
      </c>
      <c r="AJ237" s="3">
        <v>45878.8118171296</v>
      </c>
    </row>
    <row r="238" spans="1:36">
      <c r="A238" s="2">
        <v>301</v>
      </c>
      <c r="B238" s="2">
        <v>2757</v>
      </c>
      <c r="C238" s="2">
        <v>70413745</v>
      </c>
      <c r="D238" s="2">
        <v>151363523</v>
      </c>
      <c r="E238" t="s">
        <v>470</v>
      </c>
      <c r="F238" s="2">
        <v>9920547</v>
      </c>
      <c r="G238" t="s">
        <v>50</v>
      </c>
      <c r="H238" t="s">
        <v>51</v>
      </c>
      <c r="I238" t="s">
        <v>52</v>
      </c>
      <c r="J238" s="2">
        <v>4028856</v>
      </c>
      <c r="K238" t="s">
        <v>64</v>
      </c>
      <c r="L238" s="2">
        <v>1</v>
      </c>
      <c r="M238" s="2">
        <v>0</v>
      </c>
      <c r="N238" s="2">
        <v>0</v>
      </c>
      <c r="O238" s="2">
        <v>0</v>
      </c>
      <c r="P238" s="2">
        <v>163</v>
      </c>
      <c r="Q238" t="s">
        <v>65</v>
      </c>
      <c r="R238" s="2">
        <v>7006</v>
      </c>
      <c r="S238" t="s">
        <v>471</v>
      </c>
      <c r="T238" t="s">
        <v>56</v>
      </c>
      <c r="U238" t="s">
        <v>57</v>
      </c>
      <c r="V238" t="s">
        <v>57</v>
      </c>
      <c r="X238" s="2">
        <v>14115199</v>
      </c>
      <c r="Y238" t="s">
        <v>858</v>
      </c>
      <c r="Z238" t="s">
        <v>859</v>
      </c>
      <c r="AA238" t="s">
        <v>858</v>
      </c>
      <c r="AC238" t="s">
        <v>151</v>
      </c>
      <c r="AD238" t="s">
        <v>152</v>
      </c>
      <c r="AF238" s="3">
        <v>45658</v>
      </c>
      <c r="AG238" s="2">
        <v>0</v>
      </c>
      <c r="AH238" t="s">
        <v>62</v>
      </c>
      <c r="AI238" t="s">
        <v>57</v>
      </c>
      <c r="AJ238" s="3">
        <v>45888.8248148148</v>
      </c>
    </row>
    <row r="239" spans="1:36">
      <c r="A239" s="2">
        <v>301</v>
      </c>
      <c r="B239" s="2">
        <v>122906</v>
      </c>
      <c r="C239" s="2">
        <v>70448143</v>
      </c>
      <c r="D239" s="2">
        <v>151454544</v>
      </c>
      <c r="E239" t="s">
        <v>157</v>
      </c>
      <c r="F239" s="2">
        <v>9920547</v>
      </c>
      <c r="G239" t="s">
        <v>50</v>
      </c>
      <c r="H239" t="s">
        <v>51</v>
      </c>
      <c r="I239" t="s">
        <v>52</v>
      </c>
      <c r="J239" s="2">
        <v>3951696</v>
      </c>
      <c r="K239" t="s">
        <v>73</v>
      </c>
      <c r="L239" s="2">
        <v>1</v>
      </c>
      <c r="M239" s="2">
        <v>0</v>
      </c>
      <c r="N239" s="2">
        <v>0</v>
      </c>
      <c r="O239" s="2">
        <v>0</v>
      </c>
      <c r="P239" s="2">
        <v>1</v>
      </c>
      <c r="Q239" t="s">
        <v>115</v>
      </c>
      <c r="R239" s="2">
        <v>14866</v>
      </c>
      <c r="S239" t="s">
        <v>158</v>
      </c>
      <c r="T239" t="s">
        <v>56</v>
      </c>
      <c r="U239" t="s">
        <v>57</v>
      </c>
      <c r="V239" t="s">
        <v>57</v>
      </c>
      <c r="X239" s="2">
        <v>30938343</v>
      </c>
      <c r="Y239" t="s">
        <v>860</v>
      </c>
      <c r="Z239" t="s">
        <v>861</v>
      </c>
      <c r="AA239" t="s">
        <v>862</v>
      </c>
      <c r="AC239" t="s">
        <v>70</v>
      </c>
      <c r="AD239" t="s">
        <v>71</v>
      </c>
      <c r="AE239" s="3">
        <v>46721</v>
      </c>
      <c r="AF239" s="3">
        <v>45566</v>
      </c>
      <c r="AG239" s="2">
        <v>0</v>
      </c>
      <c r="AH239" t="s">
        <v>62</v>
      </c>
      <c r="AI239" t="s">
        <v>57</v>
      </c>
      <c r="AJ239" s="3">
        <v>45889.8023726852</v>
      </c>
    </row>
    <row r="240" spans="1:36">
      <c r="A240" s="2">
        <v>301</v>
      </c>
      <c r="B240" s="2">
        <v>113833</v>
      </c>
      <c r="C240" s="2">
        <v>70813817</v>
      </c>
      <c r="D240" s="2">
        <v>152123329</v>
      </c>
      <c r="E240" t="s">
        <v>424</v>
      </c>
      <c r="F240" s="2">
        <v>9920547</v>
      </c>
      <c r="G240" t="s">
        <v>50</v>
      </c>
      <c r="H240" t="s">
        <v>51</v>
      </c>
      <c r="I240" t="s">
        <v>52</v>
      </c>
      <c r="J240" s="2">
        <v>3606048</v>
      </c>
      <c r="K240" t="s">
        <v>53</v>
      </c>
      <c r="L240" s="2">
        <v>1</v>
      </c>
      <c r="M240" s="2">
        <v>0</v>
      </c>
      <c r="N240" s="2">
        <v>0.01</v>
      </c>
      <c r="O240" s="2">
        <v>-0.01</v>
      </c>
      <c r="P240" s="2">
        <v>169</v>
      </c>
      <c r="Q240" t="s">
        <v>125</v>
      </c>
      <c r="R240" s="2">
        <v>27994</v>
      </c>
      <c r="S240" t="s">
        <v>467</v>
      </c>
      <c r="T240" t="s">
        <v>56</v>
      </c>
      <c r="U240" t="s">
        <v>57</v>
      </c>
      <c r="V240" t="s">
        <v>57</v>
      </c>
      <c r="X240" s="2">
        <v>31138025</v>
      </c>
      <c r="Y240" t="s">
        <v>863</v>
      </c>
      <c r="Z240" t="s">
        <v>94</v>
      </c>
      <c r="AA240" t="s">
        <v>864</v>
      </c>
      <c r="AC240" t="s">
        <v>84</v>
      </c>
      <c r="AD240" t="s">
        <v>85</v>
      </c>
      <c r="AE240" s="3">
        <v>46357</v>
      </c>
      <c r="AF240" s="3">
        <v>45310</v>
      </c>
      <c r="AG240" s="2">
        <v>0</v>
      </c>
      <c r="AH240" t="s">
        <v>62</v>
      </c>
      <c r="AI240" t="s">
        <v>57</v>
      </c>
      <c r="AJ240" s="3">
        <v>45896.7852199074</v>
      </c>
    </row>
    <row r="241" spans="1:36">
      <c r="A241" s="2">
        <v>301</v>
      </c>
      <c r="B241" s="2">
        <v>115971</v>
      </c>
      <c r="C241" s="2">
        <v>71007856</v>
      </c>
      <c r="D241" s="2">
        <v>152507780</v>
      </c>
      <c r="E241" t="s">
        <v>865</v>
      </c>
      <c r="F241" s="2">
        <v>9920547</v>
      </c>
      <c r="G241" t="s">
        <v>50</v>
      </c>
      <c r="H241" t="s">
        <v>51</v>
      </c>
      <c r="I241" t="s">
        <v>52</v>
      </c>
      <c r="J241" s="2">
        <v>4028856</v>
      </c>
      <c r="K241" t="s">
        <v>64</v>
      </c>
      <c r="L241" s="2">
        <v>1</v>
      </c>
      <c r="M241" s="2">
        <v>0</v>
      </c>
      <c r="N241" s="2">
        <v>0</v>
      </c>
      <c r="O241" s="2">
        <v>0</v>
      </c>
      <c r="P241" s="2">
        <v>163</v>
      </c>
      <c r="Q241" t="s">
        <v>65</v>
      </c>
      <c r="R241" s="2">
        <v>28243</v>
      </c>
      <c r="S241" t="s">
        <v>866</v>
      </c>
      <c r="T241" t="s">
        <v>56</v>
      </c>
      <c r="U241" t="s">
        <v>57</v>
      </c>
      <c r="V241" t="s">
        <v>57</v>
      </c>
      <c r="X241" s="2">
        <v>11241744</v>
      </c>
      <c r="Y241" t="s">
        <v>867</v>
      </c>
      <c r="Z241" t="s">
        <v>868</v>
      </c>
      <c r="AA241" t="s">
        <v>867</v>
      </c>
      <c r="AC241" t="s">
        <v>84</v>
      </c>
      <c r="AD241" t="s">
        <v>85</v>
      </c>
      <c r="AF241" s="3">
        <v>45658</v>
      </c>
      <c r="AG241" s="2">
        <v>0</v>
      </c>
      <c r="AH241" t="s">
        <v>62</v>
      </c>
      <c r="AI241" t="s">
        <v>57</v>
      </c>
      <c r="AJ241" s="3">
        <v>45900.6293171296</v>
      </c>
    </row>
    <row r="242" spans="1:36">
      <c r="A242" s="2">
        <v>301</v>
      </c>
      <c r="B242" s="2">
        <v>114844</v>
      </c>
      <c r="C242" s="2">
        <v>70361878</v>
      </c>
      <c r="D242" s="2">
        <v>151263952</v>
      </c>
      <c r="E242" t="s">
        <v>280</v>
      </c>
      <c r="F242" s="2">
        <v>9920547</v>
      </c>
      <c r="G242" t="s">
        <v>50</v>
      </c>
      <c r="H242" t="s">
        <v>51</v>
      </c>
      <c r="I242" t="s">
        <v>52</v>
      </c>
      <c r="J242" s="2">
        <v>3606048</v>
      </c>
      <c r="K242" t="s">
        <v>53</v>
      </c>
      <c r="L242" s="2">
        <v>1</v>
      </c>
      <c r="M242" s="2">
        <v>0</v>
      </c>
      <c r="N242" s="2">
        <v>0.01</v>
      </c>
      <c r="O242" s="2">
        <v>-0.01</v>
      </c>
      <c r="P242" s="2">
        <v>171</v>
      </c>
      <c r="Q242" t="s">
        <v>137</v>
      </c>
      <c r="R242" s="2">
        <v>13327</v>
      </c>
      <c r="S242" t="s">
        <v>869</v>
      </c>
      <c r="T242" t="s">
        <v>56</v>
      </c>
      <c r="U242" t="s">
        <v>57</v>
      </c>
      <c r="V242" t="s">
        <v>57</v>
      </c>
      <c r="X242" s="2">
        <v>25608701</v>
      </c>
      <c r="Y242" t="s">
        <v>870</v>
      </c>
      <c r="Z242" t="s">
        <v>871</v>
      </c>
      <c r="AA242" t="s">
        <v>870</v>
      </c>
      <c r="AC242" t="s">
        <v>151</v>
      </c>
      <c r="AD242" t="s">
        <v>152</v>
      </c>
      <c r="AE242" s="3">
        <v>46357</v>
      </c>
      <c r="AF242" s="3">
        <v>45310</v>
      </c>
      <c r="AG242" s="2">
        <v>0</v>
      </c>
      <c r="AH242" t="s">
        <v>62</v>
      </c>
      <c r="AI242" t="s">
        <v>57</v>
      </c>
      <c r="AJ242" s="3">
        <v>45887.8100347222</v>
      </c>
    </row>
    <row r="243" spans="1:36">
      <c r="A243" s="2">
        <v>301</v>
      </c>
      <c r="B243" s="2">
        <v>2854</v>
      </c>
      <c r="C243" s="2">
        <v>70617359</v>
      </c>
      <c r="D243" s="2">
        <v>151749804</v>
      </c>
      <c r="E243" t="s">
        <v>565</v>
      </c>
      <c r="F243" s="2">
        <v>9920547</v>
      </c>
      <c r="G243" t="s">
        <v>50</v>
      </c>
      <c r="H243" t="s">
        <v>51</v>
      </c>
      <c r="I243" t="s">
        <v>52</v>
      </c>
      <c r="J243" s="2">
        <v>4028856</v>
      </c>
      <c r="K243" t="s">
        <v>64</v>
      </c>
      <c r="L243" s="2">
        <v>1</v>
      </c>
      <c r="M243" s="2">
        <v>0</v>
      </c>
      <c r="N243" s="2">
        <v>0</v>
      </c>
      <c r="O243" s="2">
        <v>0</v>
      </c>
      <c r="P243" s="2">
        <v>19</v>
      </c>
      <c r="Q243" t="s">
        <v>54</v>
      </c>
      <c r="R243" s="2">
        <v>11627</v>
      </c>
      <c r="S243" t="s">
        <v>566</v>
      </c>
      <c r="T243" t="s">
        <v>56</v>
      </c>
      <c r="U243" t="s">
        <v>57</v>
      </c>
      <c r="V243" t="s">
        <v>57</v>
      </c>
      <c r="X243" s="2">
        <v>32348879</v>
      </c>
      <c r="Y243" t="s">
        <v>872</v>
      </c>
      <c r="Z243" t="s">
        <v>873</v>
      </c>
      <c r="AA243" t="s">
        <v>874</v>
      </c>
      <c r="AC243" t="s">
        <v>98</v>
      </c>
      <c r="AD243" t="s">
        <v>99</v>
      </c>
      <c r="AF243" s="3">
        <v>45658</v>
      </c>
      <c r="AG243" s="2">
        <v>0</v>
      </c>
      <c r="AH243" t="s">
        <v>62</v>
      </c>
      <c r="AI243" t="s">
        <v>57</v>
      </c>
      <c r="AJ243" s="3">
        <v>45892.8248611111</v>
      </c>
    </row>
    <row r="244" spans="1:36">
      <c r="A244" s="2">
        <v>301</v>
      </c>
      <c r="B244" s="2">
        <v>2877</v>
      </c>
      <c r="C244" s="2">
        <v>70446017</v>
      </c>
      <c r="D244" s="2">
        <v>151424699</v>
      </c>
      <c r="E244" t="s">
        <v>875</v>
      </c>
      <c r="F244" s="2">
        <v>9920547</v>
      </c>
      <c r="G244" t="s">
        <v>50</v>
      </c>
      <c r="H244" t="s">
        <v>51</v>
      </c>
      <c r="I244" t="s">
        <v>52</v>
      </c>
      <c r="J244" s="2">
        <v>4028856</v>
      </c>
      <c r="K244" t="s">
        <v>64</v>
      </c>
      <c r="L244" s="2">
        <v>1</v>
      </c>
      <c r="M244" s="2">
        <v>0</v>
      </c>
      <c r="N244" s="2">
        <v>0</v>
      </c>
      <c r="O244" s="2">
        <v>0</v>
      </c>
      <c r="P244" s="2">
        <v>163</v>
      </c>
      <c r="Q244" t="s">
        <v>65</v>
      </c>
      <c r="R244" s="2">
        <v>7317</v>
      </c>
      <c r="S244" t="s">
        <v>78</v>
      </c>
      <c r="T244" t="s">
        <v>56</v>
      </c>
      <c r="U244" t="s">
        <v>57</v>
      </c>
      <c r="V244" t="s">
        <v>57</v>
      </c>
      <c r="X244" s="2">
        <v>857842</v>
      </c>
      <c r="Y244" t="s">
        <v>876</v>
      </c>
      <c r="Z244" t="s">
        <v>877</v>
      </c>
      <c r="AA244" t="s">
        <v>878</v>
      </c>
      <c r="AC244" t="s">
        <v>77</v>
      </c>
      <c r="AD244" t="s">
        <v>78</v>
      </c>
      <c r="AF244" s="3">
        <v>45658</v>
      </c>
      <c r="AG244" s="2">
        <v>0</v>
      </c>
      <c r="AH244" t="s">
        <v>62</v>
      </c>
      <c r="AI244" t="s">
        <v>57</v>
      </c>
      <c r="AJ244" s="3">
        <v>45889.5783333333</v>
      </c>
    </row>
    <row r="245" spans="1:36">
      <c r="A245" s="2">
        <v>301</v>
      </c>
      <c r="B245" s="2">
        <v>120844</v>
      </c>
      <c r="C245" s="2">
        <v>70352213</v>
      </c>
      <c r="D245" s="2">
        <v>151245587</v>
      </c>
      <c r="E245" t="s">
        <v>454</v>
      </c>
      <c r="F245" s="2">
        <v>9920547</v>
      </c>
      <c r="G245" t="s">
        <v>50</v>
      </c>
      <c r="H245" t="s">
        <v>51</v>
      </c>
      <c r="I245" t="s">
        <v>52</v>
      </c>
      <c r="J245" s="2">
        <v>4028856</v>
      </c>
      <c r="K245" t="s">
        <v>64</v>
      </c>
      <c r="L245" s="2">
        <v>1</v>
      </c>
      <c r="M245" s="2">
        <v>0</v>
      </c>
      <c r="N245" s="2">
        <v>0</v>
      </c>
      <c r="O245" s="2">
        <v>0</v>
      </c>
      <c r="P245" s="2">
        <v>163</v>
      </c>
      <c r="Q245" t="s">
        <v>65</v>
      </c>
      <c r="R245" s="2">
        <v>16108</v>
      </c>
      <c r="S245" t="s">
        <v>455</v>
      </c>
      <c r="T245" t="s">
        <v>56</v>
      </c>
      <c r="U245" t="s">
        <v>57</v>
      </c>
      <c r="V245" t="s">
        <v>57</v>
      </c>
      <c r="X245" s="2">
        <v>21007307</v>
      </c>
      <c r="Y245" t="s">
        <v>879</v>
      </c>
      <c r="Z245" t="s">
        <v>246</v>
      </c>
      <c r="AA245" t="s">
        <v>879</v>
      </c>
      <c r="AC245" t="s">
        <v>151</v>
      </c>
      <c r="AD245" t="s">
        <v>152</v>
      </c>
      <c r="AF245" s="3">
        <v>45658</v>
      </c>
      <c r="AG245" s="2">
        <v>0</v>
      </c>
      <c r="AH245" t="s">
        <v>62</v>
      </c>
      <c r="AI245" t="s">
        <v>57</v>
      </c>
      <c r="AJ245" s="3">
        <v>45887.6934259259</v>
      </c>
    </row>
    <row r="246" spans="1:36">
      <c r="A246" s="2">
        <v>301</v>
      </c>
      <c r="B246" s="2">
        <v>2808</v>
      </c>
      <c r="C246" s="2">
        <v>71034370</v>
      </c>
      <c r="D246" s="2">
        <v>152555706</v>
      </c>
      <c r="E246" t="s">
        <v>607</v>
      </c>
      <c r="F246" s="2">
        <v>9920547</v>
      </c>
      <c r="G246" t="s">
        <v>50</v>
      </c>
      <c r="H246" t="s">
        <v>51</v>
      </c>
      <c r="I246" t="s">
        <v>52</v>
      </c>
      <c r="J246" s="2">
        <v>4028856</v>
      </c>
      <c r="K246" t="s">
        <v>64</v>
      </c>
      <c r="L246" s="2">
        <v>1</v>
      </c>
      <c r="M246" s="2">
        <v>0</v>
      </c>
      <c r="N246" s="2">
        <v>0</v>
      </c>
      <c r="O246" s="2">
        <v>0</v>
      </c>
      <c r="P246" s="2">
        <v>163</v>
      </c>
      <c r="Q246" t="s">
        <v>65</v>
      </c>
      <c r="R246" s="2">
        <v>12669</v>
      </c>
      <c r="S246" t="s">
        <v>608</v>
      </c>
      <c r="T246" t="s">
        <v>56</v>
      </c>
      <c r="U246" t="s">
        <v>57</v>
      </c>
      <c r="V246" t="s">
        <v>57</v>
      </c>
      <c r="X246" s="2">
        <v>688952</v>
      </c>
      <c r="Y246" t="s">
        <v>880</v>
      </c>
      <c r="Z246" t="s">
        <v>881</v>
      </c>
      <c r="AA246" t="s">
        <v>882</v>
      </c>
      <c r="AC246" t="s">
        <v>151</v>
      </c>
      <c r="AD246" t="s">
        <v>152</v>
      </c>
      <c r="AF246" s="3">
        <v>45658</v>
      </c>
      <c r="AG246" s="2">
        <v>0</v>
      </c>
      <c r="AH246" t="s">
        <v>62</v>
      </c>
      <c r="AI246" t="s">
        <v>57</v>
      </c>
      <c r="AJ246" s="3">
        <v>45900.8881134259</v>
      </c>
    </row>
    <row r="247" spans="1:36">
      <c r="A247" s="2">
        <v>301</v>
      </c>
      <c r="B247" s="2">
        <v>2844</v>
      </c>
      <c r="C247" s="2">
        <v>70255730</v>
      </c>
      <c r="D247" s="2">
        <v>151060099</v>
      </c>
      <c r="E247" t="s">
        <v>497</v>
      </c>
      <c r="F247" s="2">
        <v>9920547</v>
      </c>
      <c r="G247" t="s">
        <v>50</v>
      </c>
      <c r="H247" t="s">
        <v>51</v>
      </c>
      <c r="I247" t="s">
        <v>52</v>
      </c>
      <c r="J247" s="2">
        <v>4028856</v>
      </c>
      <c r="K247" t="s">
        <v>64</v>
      </c>
      <c r="L247" s="2">
        <v>1</v>
      </c>
      <c r="M247" s="2">
        <v>0</v>
      </c>
      <c r="N247" s="2">
        <v>0</v>
      </c>
      <c r="O247" s="2">
        <v>0</v>
      </c>
      <c r="P247" s="2">
        <v>19</v>
      </c>
      <c r="Q247" t="s">
        <v>54</v>
      </c>
      <c r="R247" s="2">
        <v>11142</v>
      </c>
      <c r="S247" t="s">
        <v>883</v>
      </c>
      <c r="T247" t="s">
        <v>56</v>
      </c>
      <c r="U247" t="s">
        <v>57</v>
      </c>
      <c r="V247" t="s">
        <v>57</v>
      </c>
      <c r="X247" s="2">
        <v>3877837</v>
      </c>
      <c r="Y247" t="s">
        <v>884</v>
      </c>
      <c r="Z247" t="s">
        <v>885</v>
      </c>
      <c r="AA247" t="s">
        <v>884</v>
      </c>
      <c r="AC247" t="s">
        <v>98</v>
      </c>
      <c r="AD247" t="s">
        <v>99</v>
      </c>
      <c r="AF247" s="3">
        <v>45658</v>
      </c>
      <c r="AG247" s="2">
        <v>0</v>
      </c>
      <c r="AH247" t="s">
        <v>62</v>
      </c>
      <c r="AI247" t="s">
        <v>57</v>
      </c>
      <c r="AJ247" s="3">
        <v>45885.7293865741</v>
      </c>
    </row>
    <row r="248" spans="1:36">
      <c r="A248" s="2">
        <v>301</v>
      </c>
      <c r="B248" s="2">
        <v>2854</v>
      </c>
      <c r="C248" s="2">
        <v>70369395</v>
      </c>
      <c r="D248" s="2">
        <v>151276999</v>
      </c>
      <c r="E248" t="s">
        <v>565</v>
      </c>
      <c r="F248" s="2">
        <v>9920547</v>
      </c>
      <c r="G248" t="s">
        <v>50</v>
      </c>
      <c r="H248" t="s">
        <v>51</v>
      </c>
      <c r="I248" t="s">
        <v>52</v>
      </c>
      <c r="J248" s="2">
        <v>4028856</v>
      </c>
      <c r="K248" t="s">
        <v>64</v>
      </c>
      <c r="L248" s="2">
        <v>1</v>
      </c>
      <c r="M248" s="2">
        <v>0</v>
      </c>
      <c r="N248" s="2">
        <v>0</v>
      </c>
      <c r="O248" s="2">
        <v>0</v>
      </c>
      <c r="P248" s="2">
        <v>19</v>
      </c>
      <c r="Q248" t="s">
        <v>54</v>
      </c>
      <c r="R248" s="2">
        <v>6752</v>
      </c>
      <c r="S248" t="s">
        <v>752</v>
      </c>
      <c r="T248" t="s">
        <v>56</v>
      </c>
      <c r="U248" t="s">
        <v>57</v>
      </c>
      <c r="V248" t="s">
        <v>57</v>
      </c>
      <c r="X248" s="2">
        <v>905541</v>
      </c>
      <c r="Y248" t="s">
        <v>886</v>
      </c>
      <c r="Z248" t="s">
        <v>887</v>
      </c>
      <c r="AA248" t="s">
        <v>888</v>
      </c>
      <c r="AC248" t="s">
        <v>98</v>
      </c>
      <c r="AD248" t="s">
        <v>99</v>
      </c>
      <c r="AF248" s="3">
        <v>45658</v>
      </c>
      <c r="AG248" s="2">
        <v>0</v>
      </c>
      <c r="AH248" t="s">
        <v>62</v>
      </c>
      <c r="AI248" t="s">
        <v>57</v>
      </c>
      <c r="AJ248" s="3">
        <v>45887.8717824074</v>
      </c>
    </row>
    <row r="249" spans="1:36">
      <c r="A249" s="2">
        <v>301</v>
      </c>
      <c r="B249" s="2">
        <v>113025</v>
      </c>
      <c r="C249" s="2">
        <v>70263469</v>
      </c>
      <c r="D249" s="2">
        <v>151074428</v>
      </c>
      <c r="E249" t="s">
        <v>88</v>
      </c>
      <c r="F249" s="2">
        <v>9920547</v>
      </c>
      <c r="G249" t="s">
        <v>50</v>
      </c>
      <c r="H249" t="s">
        <v>51</v>
      </c>
      <c r="I249" t="s">
        <v>52</v>
      </c>
      <c r="J249" s="2">
        <v>4028856</v>
      </c>
      <c r="K249" t="s">
        <v>64</v>
      </c>
      <c r="L249" s="2">
        <v>1</v>
      </c>
      <c r="M249" s="2">
        <v>0</v>
      </c>
      <c r="N249" s="2">
        <v>0.01</v>
      </c>
      <c r="O249" s="2">
        <v>-0.01</v>
      </c>
      <c r="P249" s="2">
        <v>163</v>
      </c>
      <c r="Q249" t="s">
        <v>65</v>
      </c>
      <c r="R249" s="2">
        <v>27763</v>
      </c>
      <c r="S249" t="s">
        <v>89</v>
      </c>
      <c r="T249" t="s">
        <v>56</v>
      </c>
      <c r="U249" t="s">
        <v>57</v>
      </c>
      <c r="V249" t="s">
        <v>57</v>
      </c>
      <c r="X249" s="2">
        <v>9790008</v>
      </c>
      <c r="Y249" t="s">
        <v>587</v>
      </c>
      <c r="Z249" t="s">
        <v>588</v>
      </c>
      <c r="AA249" t="s">
        <v>587</v>
      </c>
      <c r="AC249" t="s">
        <v>84</v>
      </c>
      <c r="AD249" t="s">
        <v>85</v>
      </c>
      <c r="AF249" s="3">
        <v>45658</v>
      </c>
      <c r="AG249" s="2">
        <v>0</v>
      </c>
      <c r="AH249" t="s">
        <v>62</v>
      </c>
      <c r="AI249" t="s">
        <v>57</v>
      </c>
      <c r="AJ249" s="3">
        <v>45885.8201388889</v>
      </c>
    </row>
    <row r="250" spans="1:36">
      <c r="A250" s="2">
        <v>301</v>
      </c>
      <c r="B250" s="2">
        <v>2914</v>
      </c>
      <c r="C250" s="2">
        <v>70349765</v>
      </c>
      <c r="D250" s="2">
        <v>151240686</v>
      </c>
      <c r="E250" t="s">
        <v>221</v>
      </c>
      <c r="F250" s="2">
        <v>9920547</v>
      </c>
      <c r="G250" t="s">
        <v>50</v>
      </c>
      <c r="H250" t="s">
        <v>51</v>
      </c>
      <c r="I250" t="s">
        <v>52</v>
      </c>
      <c r="J250" s="2">
        <v>4028856</v>
      </c>
      <c r="K250" t="s">
        <v>64</v>
      </c>
      <c r="L250" s="2">
        <v>2</v>
      </c>
      <c r="M250" s="2">
        <v>0</v>
      </c>
      <c r="N250" s="2">
        <v>0</v>
      </c>
      <c r="O250" s="2">
        <v>0</v>
      </c>
      <c r="P250" s="2">
        <v>163</v>
      </c>
      <c r="Q250" t="s">
        <v>65</v>
      </c>
      <c r="R250" s="2">
        <v>6301</v>
      </c>
      <c r="S250" t="s">
        <v>484</v>
      </c>
      <c r="T250" t="s">
        <v>56</v>
      </c>
      <c r="U250" t="s">
        <v>57</v>
      </c>
      <c r="V250" t="s">
        <v>57</v>
      </c>
      <c r="X250" s="2">
        <v>864723</v>
      </c>
      <c r="Y250" t="s">
        <v>889</v>
      </c>
      <c r="Z250" t="s">
        <v>890</v>
      </c>
      <c r="AA250" t="s">
        <v>891</v>
      </c>
      <c r="AC250" t="s">
        <v>129</v>
      </c>
      <c r="AD250" t="s">
        <v>130</v>
      </c>
      <c r="AF250" s="3">
        <v>45658</v>
      </c>
      <c r="AG250" s="2">
        <v>0</v>
      </c>
      <c r="AH250" t="s">
        <v>62</v>
      </c>
      <c r="AI250" t="s">
        <v>57</v>
      </c>
      <c r="AJ250" s="3">
        <v>45887.6562268519</v>
      </c>
    </row>
    <row r="251" spans="1:36">
      <c r="A251" s="2">
        <v>301</v>
      </c>
      <c r="B251" s="2">
        <v>116919</v>
      </c>
      <c r="C251" s="2">
        <v>69865014</v>
      </c>
      <c r="D251" s="2">
        <v>150310820</v>
      </c>
      <c r="E251" t="s">
        <v>789</v>
      </c>
      <c r="F251" s="2">
        <v>9920547</v>
      </c>
      <c r="G251" t="s">
        <v>50</v>
      </c>
      <c r="H251" t="s">
        <v>51</v>
      </c>
      <c r="I251" t="s">
        <v>52</v>
      </c>
      <c r="J251" s="2">
        <v>4028856</v>
      </c>
      <c r="K251" t="s">
        <v>64</v>
      </c>
      <c r="L251" s="2">
        <v>1</v>
      </c>
      <c r="M251" s="2">
        <v>0</v>
      </c>
      <c r="N251" s="2">
        <v>0</v>
      </c>
      <c r="O251" s="2">
        <v>0</v>
      </c>
      <c r="P251" s="2">
        <v>163</v>
      </c>
      <c r="Q251" t="s">
        <v>65</v>
      </c>
      <c r="R251" s="2">
        <v>14436</v>
      </c>
      <c r="S251" t="s">
        <v>892</v>
      </c>
      <c r="T251" t="s">
        <v>56</v>
      </c>
      <c r="U251" t="s">
        <v>57</v>
      </c>
      <c r="V251" t="s">
        <v>57</v>
      </c>
      <c r="X251" s="2">
        <v>4723682</v>
      </c>
      <c r="Y251" t="s">
        <v>893</v>
      </c>
      <c r="Z251" t="s">
        <v>894</v>
      </c>
      <c r="AA251" t="s">
        <v>893</v>
      </c>
      <c r="AC251" t="s">
        <v>201</v>
      </c>
      <c r="AD251" t="s">
        <v>202</v>
      </c>
      <c r="AF251" s="3">
        <v>45658</v>
      </c>
      <c r="AG251" s="2">
        <v>0</v>
      </c>
      <c r="AH251" t="s">
        <v>62</v>
      </c>
      <c r="AI251" t="s">
        <v>57</v>
      </c>
      <c r="AJ251" s="3">
        <v>45877.8166435185</v>
      </c>
    </row>
    <row r="252" spans="1:36">
      <c r="A252" s="2">
        <v>301</v>
      </c>
      <c r="B252" s="2">
        <v>122906</v>
      </c>
      <c r="C252" s="2">
        <v>70310327</v>
      </c>
      <c r="D252" s="2">
        <v>151165287</v>
      </c>
      <c r="E252" t="s">
        <v>157</v>
      </c>
      <c r="F252" s="2">
        <v>9920547</v>
      </c>
      <c r="G252" t="s">
        <v>50</v>
      </c>
      <c r="H252" t="s">
        <v>51</v>
      </c>
      <c r="I252" t="s">
        <v>52</v>
      </c>
      <c r="J252" s="2">
        <v>3951696</v>
      </c>
      <c r="K252" t="s">
        <v>73</v>
      </c>
      <c r="L252" s="2">
        <v>1</v>
      </c>
      <c r="M252" s="2">
        <v>0</v>
      </c>
      <c r="N252" s="2">
        <v>0</v>
      </c>
      <c r="O252" s="2">
        <v>0</v>
      </c>
      <c r="P252" s="2">
        <v>163</v>
      </c>
      <c r="Q252" t="s">
        <v>65</v>
      </c>
      <c r="R252" s="2">
        <v>14866</v>
      </c>
      <c r="S252" t="s">
        <v>158</v>
      </c>
      <c r="T252" t="s">
        <v>56</v>
      </c>
      <c r="U252" t="s">
        <v>57</v>
      </c>
      <c r="V252" t="s">
        <v>57</v>
      </c>
      <c r="X252" s="2">
        <v>15212534</v>
      </c>
      <c r="Y252" t="s">
        <v>895</v>
      </c>
      <c r="Z252" t="s">
        <v>896</v>
      </c>
      <c r="AA252" t="s">
        <v>895</v>
      </c>
      <c r="AC252" t="s">
        <v>70</v>
      </c>
      <c r="AD252" t="s">
        <v>71</v>
      </c>
      <c r="AE252" s="3">
        <v>46721</v>
      </c>
      <c r="AF252" s="3">
        <v>45566</v>
      </c>
      <c r="AG252" s="2">
        <v>0</v>
      </c>
      <c r="AH252" t="s">
        <v>62</v>
      </c>
      <c r="AI252" t="s">
        <v>57</v>
      </c>
      <c r="AJ252" s="3">
        <v>45886.7974537037</v>
      </c>
    </row>
    <row r="253" spans="1:36">
      <c r="A253" s="2">
        <v>301</v>
      </c>
      <c r="B253" s="2">
        <v>2854</v>
      </c>
      <c r="C253" s="2">
        <v>70668868</v>
      </c>
      <c r="D253" s="2">
        <v>151847426</v>
      </c>
      <c r="E253" t="s">
        <v>565</v>
      </c>
      <c r="F253" s="2">
        <v>9920547</v>
      </c>
      <c r="G253" t="s">
        <v>50</v>
      </c>
      <c r="H253" t="s">
        <v>51</v>
      </c>
      <c r="I253" t="s">
        <v>52</v>
      </c>
      <c r="J253" s="2">
        <v>4028856</v>
      </c>
      <c r="K253" t="s">
        <v>64</v>
      </c>
      <c r="L253" s="2">
        <v>1</v>
      </c>
      <c r="M253" s="2">
        <v>0</v>
      </c>
      <c r="N253" s="2">
        <v>0</v>
      </c>
      <c r="O253" s="2">
        <v>0</v>
      </c>
      <c r="P253" s="2">
        <v>163</v>
      </c>
      <c r="Q253" t="s">
        <v>65</v>
      </c>
      <c r="R253" s="2">
        <v>11627</v>
      </c>
      <c r="S253" t="s">
        <v>566</v>
      </c>
      <c r="T253" t="s">
        <v>56</v>
      </c>
      <c r="U253" t="s">
        <v>57</v>
      </c>
      <c r="V253" t="s">
        <v>57</v>
      </c>
      <c r="X253" s="2">
        <v>3631594</v>
      </c>
      <c r="Y253" t="s">
        <v>897</v>
      </c>
      <c r="Z253" t="s">
        <v>898</v>
      </c>
      <c r="AA253" t="s">
        <v>897</v>
      </c>
      <c r="AC253" t="s">
        <v>98</v>
      </c>
      <c r="AD253" t="s">
        <v>99</v>
      </c>
      <c r="AF253" s="3">
        <v>45658</v>
      </c>
      <c r="AG253" s="2">
        <v>0</v>
      </c>
      <c r="AH253" t="s">
        <v>62</v>
      </c>
      <c r="AI253" t="s">
        <v>57</v>
      </c>
      <c r="AJ253" s="3">
        <v>45893.8323263889</v>
      </c>
    </row>
    <row r="254" spans="1:36">
      <c r="A254" s="2">
        <v>301</v>
      </c>
      <c r="B254" s="2">
        <v>119263</v>
      </c>
      <c r="C254" s="2">
        <v>70208172</v>
      </c>
      <c r="D254" s="2">
        <v>150966697</v>
      </c>
      <c r="E254" t="s">
        <v>899</v>
      </c>
      <c r="F254" s="2">
        <v>9920547</v>
      </c>
      <c r="G254" t="s">
        <v>50</v>
      </c>
      <c r="H254" t="s">
        <v>51</v>
      </c>
      <c r="I254" t="s">
        <v>52</v>
      </c>
      <c r="J254" s="2">
        <v>3606048</v>
      </c>
      <c r="K254" t="s">
        <v>53</v>
      </c>
      <c r="L254" s="2">
        <v>1</v>
      </c>
      <c r="M254" s="2">
        <v>0</v>
      </c>
      <c r="N254" s="2">
        <v>0.01</v>
      </c>
      <c r="O254" s="2">
        <v>-0.01</v>
      </c>
      <c r="P254" s="2">
        <v>166</v>
      </c>
      <c r="Q254" t="s">
        <v>170</v>
      </c>
      <c r="R254" s="2">
        <v>6456</v>
      </c>
      <c r="S254" t="s">
        <v>900</v>
      </c>
      <c r="T254" t="s">
        <v>56</v>
      </c>
      <c r="U254" t="s">
        <v>57</v>
      </c>
      <c r="V254" t="s">
        <v>57</v>
      </c>
      <c r="X254" s="2">
        <v>103527</v>
      </c>
      <c r="Y254" t="s">
        <v>901</v>
      </c>
      <c r="Z254" t="s">
        <v>902</v>
      </c>
      <c r="AA254" t="s">
        <v>903</v>
      </c>
      <c r="AC254" t="s">
        <v>84</v>
      </c>
      <c r="AD254" t="s">
        <v>85</v>
      </c>
      <c r="AE254" s="3">
        <v>46357</v>
      </c>
      <c r="AF254" s="3">
        <v>45310</v>
      </c>
      <c r="AG254" s="2">
        <v>0</v>
      </c>
      <c r="AH254" t="s">
        <v>62</v>
      </c>
      <c r="AI254" t="s">
        <v>57</v>
      </c>
      <c r="AJ254" s="3">
        <v>45884.7822569444</v>
      </c>
    </row>
    <row r="255" spans="1:36">
      <c r="A255" s="2">
        <v>301</v>
      </c>
      <c r="B255" s="2">
        <v>2853</v>
      </c>
      <c r="C255" s="2">
        <v>70143304</v>
      </c>
      <c r="D255" s="2">
        <v>150842502</v>
      </c>
      <c r="E255" t="s">
        <v>800</v>
      </c>
      <c r="F255" s="2">
        <v>9920547</v>
      </c>
      <c r="G255" t="s">
        <v>50</v>
      </c>
      <c r="H255" t="s">
        <v>51</v>
      </c>
      <c r="I255" t="s">
        <v>52</v>
      </c>
      <c r="J255" s="2">
        <v>4028856</v>
      </c>
      <c r="K255" t="s">
        <v>64</v>
      </c>
      <c r="L255" s="2">
        <v>1</v>
      </c>
      <c r="M255" s="2">
        <v>0</v>
      </c>
      <c r="N255" s="2">
        <v>0</v>
      </c>
      <c r="O255" s="2">
        <v>0</v>
      </c>
      <c r="P255" s="2">
        <v>163</v>
      </c>
      <c r="Q255" t="s">
        <v>65</v>
      </c>
      <c r="R255" s="2">
        <v>11977</v>
      </c>
      <c r="S255" t="s">
        <v>801</v>
      </c>
      <c r="T255" t="s">
        <v>56</v>
      </c>
      <c r="U255" t="s">
        <v>57</v>
      </c>
      <c r="V255" t="s">
        <v>57</v>
      </c>
      <c r="X255" s="2">
        <v>747369</v>
      </c>
      <c r="Y255" t="s">
        <v>904</v>
      </c>
      <c r="Z255" t="s">
        <v>905</v>
      </c>
      <c r="AA255" t="s">
        <v>906</v>
      </c>
      <c r="AC255" t="s">
        <v>98</v>
      </c>
      <c r="AD255" t="s">
        <v>99</v>
      </c>
      <c r="AF255" s="3">
        <v>45658</v>
      </c>
      <c r="AG255" s="2">
        <v>0</v>
      </c>
      <c r="AH255" t="s">
        <v>62</v>
      </c>
      <c r="AI255" t="s">
        <v>57</v>
      </c>
      <c r="AJ255" s="3">
        <v>45883.5710069444</v>
      </c>
    </row>
    <row r="256" spans="1:36">
      <c r="A256" s="2">
        <v>301</v>
      </c>
      <c r="B256" s="2">
        <v>2914</v>
      </c>
      <c r="C256" s="2">
        <v>70233872</v>
      </c>
      <c r="D256" s="2">
        <v>151016729</v>
      </c>
      <c r="E256" t="s">
        <v>221</v>
      </c>
      <c r="F256" s="2">
        <v>9920547</v>
      </c>
      <c r="G256" t="s">
        <v>50</v>
      </c>
      <c r="H256" t="s">
        <v>51</v>
      </c>
      <c r="I256" t="s">
        <v>52</v>
      </c>
      <c r="J256" s="2">
        <v>4028856</v>
      </c>
      <c r="K256" t="s">
        <v>64</v>
      </c>
      <c r="L256" s="2">
        <v>1</v>
      </c>
      <c r="M256" s="2">
        <v>0</v>
      </c>
      <c r="N256" s="2">
        <v>0</v>
      </c>
      <c r="O256" s="2">
        <v>0</v>
      </c>
      <c r="P256" s="2">
        <v>163</v>
      </c>
      <c r="Q256" t="s">
        <v>65</v>
      </c>
      <c r="R256" s="2">
        <v>7379</v>
      </c>
      <c r="S256" t="s">
        <v>304</v>
      </c>
      <c r="T256" t="s">
        <v>56</v>
      </c>
      <c r="U256" t="s">
        <v>57</v>
      </c>
      <c r="V256" t="s">
        <v>57</v>
      </c>
      <c r="X256" s="2">
        <v>4796928</v>
      </c>
      <c r="Y256" t="s">
        <v>907</v>
      </c>
      <c r="Z256" t="s">
        <v>908</v>
      </c>
      <c r="AA256" t="s">
        <v>907</v>
      </c>
      <c r="AC256" t="s">
        <v>129</v>
      </c>
      <c r="AD256" t="s">
        <v>130</v>
      </c>
      <c r="AF256" s="3">
        <v>45658</v>
      </c>
      <c r="AG256" s="2">
        <v>0</v>
      </c>
      <c r="AH256" t="s">
        <v>62</v>
      </c>
      <c r="AI256" t="s">
        <v>57</v>
      </c>
      <c r="AJ256" s="3">
        <v>45885.4295717593</v>
      </c>
    </row>
    <row r="257" spans="1:36">
      <c r="A257" s="2">
        <v>301</v>
      </c>
      <c r="B257" s="2">
        <v>2717</v>
      </c>
      <c r="C257" s="2">
        <v>70165156</v>
      </c>
      <c r="D257" s="2">
        <v>150883256</v>
      </c>
      <c r="E257" t="s">
        <v>670</v>
      </c>
      <c r="F257" s="2">
        <v>9920547</v>
      </c>
      <c r="G257" t="s">
        <v>50</v>
      </c>
      <c r="H257" t="s">
        <v>51</v>
      </c>
      <c r="I257" t="s">
        <v>52</v>
      </c>
      <c r="J257" s="2">
        <v>4028856</v>
      </c>
      <c r="K257" t="s">
        <v>64</v>
      </c>
      <c r="L257" s="2">
        <v>1</v>
      </c>
      <c r="M257" s="2">
        <v>0</v>
      </c>
      <c r="N257" s="2">
        <v>0</v>
      </c>
      <c r="O257" s="2">
        <v>0</v>
      </c>
      <c r="P257" s="2">
        <v>163</v>
      </c>
      <c r="Q257" t="s">
        <v>65</v>
      </c>
      <c r="R257" s="2">
        <v>1003610</v>
      </c>
      <c r="S257" t="s">
        <v>671</v>
      </c>
      <c r="T257" t="s">
        <v>56</v>
      </c>
      <c r="U257" t="s">
        <v>57</v>
      </c>
      <c r="V257" t="s">
        <v>57</v>
      </c>
      <c r="X257" s="2">
        <v>3501873</v>
      </c>
      <c r="Y257" t="s">
        <v>909</v>
      </c>
      <c r="Z257" t="s">
        <v>910</v>
      </c>
      <c r="AA257" t="s">
        <v>909</v>
      </c>
      <c r="AC257" t="s">
        <v>84</v>
      </c>
      <c r="AD257" t="s">
        <v>85</v>
      </c>
      <c r="AF257" s="3">
        <v>45658</v>
      </c>
      <c r="AG257" s="2">
        <v>0</v>
      </c>
      <c r="AH257" t="s">
        <v>62</v>
      </c>
      <c r="AI257" t="s">
        <v>57</v>
      </c>
      <c r="AJ257" s="3">
        <v>45883.8456597222</v>
      </c>
    </row>
    <row r="258" spans="1:36">
      <c r="A258" s="2">
        <v>301</v>
      </c>
      <c r="B258" s="2">
        <v>2113</v>
      </c>
      <c r="C258" s="2">
        <v>70450080</v>
      </c>
      <c r="D258" s="2">
        <v>151432496</v>
      </c>
      <c r="E258" t="s">
        <v>596</v>
      </c>
      <c r="F258" s="2">
        <v>9920547</v>
      </c>
      <c r="G258" t="s">
        <v>50</v>
      </c>
      <c r="H258" t="s">
        <v>51</v>
      </c>
      <c r="I258" t="s">
        <v>52</v>
      </c>
      <c r="J258" s="2">
        <v>3606048</v>
      </c>
      <c r="K258" t="s">
        <v>53</v>
      </c>
      <c r="L258" s="2">
        <v>1</v>
      </c>
      <c r="M258" s="2">
        <v>0</v>
      </c>
      <c r="N258" s="2">
        <v>0.01</v>
      </c>
      <c r="O258" s="2">
        <v>-0.01</v>
      </c>
      <c r="P258" s="2">
        <v>19</v>
      </c>
      <c r="Q258" t="s">
        <v>54</v>
      </c>
      <c r="R258" s="2">
        <v>6454</v>
      </c>
      <c r="S258" t="s">
        <v>597</v>
      </c>
      <c r="T258" t="s">
        <v>56</v>
      </c>
      <c r="U258" t="s">
        <v>57</v>
      </c>
      <c r="V258" t="s">
        <v>57</v>
      </c>
      <c r="X258" s="2">
        <v>4328633</v>
      </c>
      <c r="Y258" t="s">
        <v>911</v>
      </c>
      <c r="Z258" t="s">
        <v>912</v>
      </c>
      <c r="AA258" t="s">
        <v>913</v>
      </c>
      <c r="AC258" t="s">
        <v>84</v>
      </c>
      <c r="AD258" t="s">
        <v>85</v>
      </c>
      <c r="AE258" s="3">
        <v>46357</v>
      </c>
      <c r="AF258" s="3">
        <v>45310</v>
      </c>
      <c r="AG258" s="2">
        <v>0</v>
      </c>
      <c r="AH258" t="s">
        <v>62</v>
      </c>
      <c r="AI258" t="s">
        <v>57</v>
      </c>
      <c r="AJ258" s="3">
        <v>45889.65125</v>
      </c>
    </row>
    <row r="259" spans="1:36">
      <c r="A259" s="2">
        <v>301</v>
      </c>
      <c r="B259" s="2">
        <v>2741</v>
      </c>
      <c r="C259" s="2">
        <v>70157960</v>
      </c>
      <c r="D259" s="2">
        <v>150889848</v>
      </c>
      <c r="E259" t="s">
        <v>387</v>
      </c>
      <c r="F259" s="2">
        <v>9920547</v>
      </c>
      <c r="G259" t="s">
        <v>50</v>
      </c>
      <c r="H259" t="s">
        <v>51</v>
      </c>
      <c r="I259" t="s">
        <v>52</v>
      </c>
      <c r="J259" s="2">
        <v>4028856</v>
      </c>
      <c r="K259" t="s">
        <v>64</v>
      </c>
      <c r="L259" s="2">
        <v>1</v>
      </c>
      <c r="M259" s="2">
        <v>0</v>
      </c>
      <c r="N259" s="2">
        <v>0</v>
      </c>
      <c r="O259" s="2">
        <v>0</v>
      </c>
      <c r="P259" s="2">
        <v>163</v>
      </c>
      <c r="Q259" t="s">
        <v>65</v>
      </c>
      <c r="R259" s="2">
        <v>14992</v>
      </c>
      <c r="S259" t="s">
        <v>508</v>
      </c>
      <c r="T259" t="s">
        <v>56</v>
      </c>
      <c r="U259" t="s">
        <v>57</v>
      </c>
      <c r="V259" t="s">
        <v>57</v>
      </c>
      <c r="X259" s="2">
        <v>4809062</v>
      </c>
      <c r="Y259" t="s">
        <v>914</v>
      </c>
      <c r="Z259" t="s">
        <v>915</v>
      </c>
      <c r="AA259" t="s">
        <v>914</v>
      </c>
      <c r="AC259" t="s">
        <v>84</v>
      </c>
      <c r="AD259" t="s">
        <v>85</v>
      </c>
      <c r="AF259" s="3">
        <v>45658</v>
      </c>
      <c r="AG259" s="2">
        <v>0</v>
      </c>
      <c r="AH259" t="s">
        <v>62</v>
      </c>
      <c r="AI259" t="s">
        <v>57</v>
      </c>
      <c r="AJ259" s="3">
        <v>45883.8796296296</v>
      </c>
    </row>
    <row r="260" spans="1:36">
      <c r="A260" s="2">
        <v>301</v>
      </c>
      <c r="B260" s="2">
        <v>105910</v>
      </c>
      <c r="C260" s="2">
        <v>69988623</v>
      </c>
      <c r="D260" s="2">
        <v>150547789</v>
      </c>
      <c r="E260" t="s">
        <v>209</v>
      </c>
      <c r="F260" s="2">
        <v>9920547</v>
      </c>
      <c r="G260" t="s">
        <v>50</v>
      </c>
      <c r="H260" t="s">
        <v>51</v>
      </c>
      <c r="I260" t="s">
        <v>52</v>
      </c>
      <c r="J260" s="2">
        <v>4028856</v>
      </c>
      <c r="K260" t="s">
        <v>64</v>
      </c>
      <c r="L260" s="2">
        <v>1</v>
      </c>
      <c r="M260" s="2">
        <v>0</v>
      </c>
      <c r="N260" s="2">
        <v>0</v>
      </c>
      <c r="O260" s="2">
        <v>0</v>
      </c>
      <c r="P260" s="2">
        <v>171</v>
      </c>
      <c r="Q260" t="s">
        <v>137</v>
      </c>
      <c r="R260" s="2">
        <v>12846</v>
      </c>
      <c r="S260" t="s">
        <v>916</v>
      </c>
      <c r="T260" t="s">
        <v>56</v>
      </c>
      <c r="U260" t="s">
        <v>57</v>
      </c>
      <c r="V260" t="s">
        <v>57</v>
      </c>
      <c r="X260" s="2">
        <v>31930956</v>
      </c>
      <c r="Y260" t="s">
        <v>917</v>
      </c>
      <c r="Z260" t="s">
        <v>918</v>
      </c>
      <c r="AA260" t="s">
        <v>919</v>
      </c>
      <c r="AC260" t="s">
        <v>201</v>
      </c>
      <c r="AD260" t="s">
        <v>202</v>
      </c>
      <c r="AF260" s="3">
        <v>45658</v>
      </c>
      <c r="AG260" s="2">
        <v>0</v>
      </c>
      <c r="AH260" t="s">
        <v>62</v>
      </c>
      <c r="AI260" t="s">
        <v>57</v>
      </c>
      <c r="AJ260" s="3">
        <v>45880.5136689815</v>
      </c>
    </row>
    <row r="261" spans="1:36">
      <c r="A261" s="2">
        <v>301</v>
      </c>
      <c r="B261" s="2">
        <v>2804</v>
      </c>
      <c r="C261" s="2">
        <v>70241611</v>
      </c>
      <c r="D261" s="2">
        <v>151033147</v>
      </c>
      <c r="E261" t="s">
        <v>318</v>
      </c>
      <c r="F261" s="2">
        <v>9920547</v>
      </c>
      <c r="G261" t="s">
        <v>50</v>
      </c>
      <c r="H261" t="s">
        <v>51</v>
      </c>
      <c r="I261" t="s">
        <v>52</v>
      </c>
      <c r="J261" s="2">
        <v>4028856</v>
      </c>
      <c r="K261" t="s">
        <v>64</v>
      </c>
      <c r="L261" s="2">
        <v>1</v>
      </c>
      <c r="M261" s="2">
        <v>0</v>
      </c>
      <c r="N261" s="2">
        <v>0</v>
      </c>
      <c r="O261" s="2">
        <v>0</v>
      </c>
      <c r="P261" s="2">
        <v>163</v>
      </c>
      <c r="Q261" t="s">
        <v>65</v>
      </c>
      <c r="R261" s="2">
        <v>11425</v>
      </c>
      <c r="S261" t="s">
        <v>920</v>
      </c>
      <c r="T261" t="s">
        <v>56</v>
      </c>
      <c r="U261" t="s">
        <v>57</v>
      </c>
      <c r="V261" t="s">
        <v>57</v>
      </c>
      <c r="X261" s="2">
        <v>32338203</v>
      </c>
      <c r="Y261" t="s">
        <v>921</v>
      </c>
      <c r="Z261" t="s">
        <v>922</v>
      </c>
      <c r="AA261" t="s">
        <v>923</v>
      </c>
      <c r="AC261" t="s">
        <v>151</v>
      </c>
      <c r="AD261" t="s">
        <v>152</v>
      </c>
      <c r="AF261" s="3">
        <v>45658</v>
      </c>
      <c r="AG261" s="2">
        <v>0</v>
      </c>
      <c r="AH261" t="s">
        <v>62</v>
      </c>
      <c r="AI261" t="s">
        <v>57</v>
      </c>
      <c r="AJ261" s="3">
        <v>45885.5171875</v>
      </c>
    </row>
    <row r="262" spans="1:36">
      <c r="A262" s="2">
        <v>301</v>
      </c>
      <c r="B262" s="2">
        <v>2837</v>
      </c>
      <c r="C262" s="2">
        <v>70463048</v>
      </c>
      <c r="D262" s="2">
        <v>151469095</v>
      </c>
      <c r="E262" t="s">
        <v>924</v>
      </c>
      <c r="F262" s="2">
        <v>9920547</v>
      </c>
      <c r="G262" t="s">
        <v>50</v>
      </c>
      <c r="H262" t="s">
        <v>51</v>
      </c>
      <c r="I262" t="s">
        <v>52</v>
      </c>
      <c r="J262" s="2">
        <v>4028856</v>
      </c>
      <c r="K262" t="s">
        <v>64</v>
      </c>
      <c r="L262" s="2">
        <v>1</v>
      </c>
      <c r="M262" s="2">
        <v>0</v>
      </c>
      <c r="N262" s="2">
        <v>0</v>
      </c>
      <c r="O262" s="2">
        <v>0</v>
      </c>
      <c r="P262" s="2">
        <v>163</v>
      </c>
      <c r="Q262" t="s">
        <v>65</v>
      </c>
      <c r="R262" s="2">
        <v>29175</v>
      </c>
      <c r="S262" t="s">
        <v>925</v>
      </c>
      <c r="T262" t="s">
        <v>56</v>
      </c>
      <c r="U262" t="s">
        <v>57</v>
      </c>
      <c r="V262" t="s">
        <v>57</v>
      </c>
      <c r="X262" s="2">
        <v>12392130</v>
      </c>
      <c r="Y262" t="s">
        <v>926</v>
      </c>
      <c r="Z262" t="s">
        <v>768</v>
      </c>
      <c r="AA262" t="s">
        <v>926</v>
      </c>
      <c r="AC262" t="s">
        <v>60</v>
      </c>
      <c r="AD262" t="s">
        <v>61</v>
      </c>
      <c r="AF262" s="3">
        <v>45658</v>
      </c>
      <c r="AG262" s="2">
        <v>0</v>
      </c>
      <c r="AH262" t="s">
        <v>62</v>
      </c>
      <c r="AI262" t="s">
        <v>57</v>
      </c>
      <c r="AJ262" s="3">
        <v>45889.8685300926</v>
      </c>
    </row>
    <row r="263" spans="1:36">
      <c r="A263" s="2">
        <v>301</v>
      </c>
      <c r="B263" s="2">
        <v>113025</v>
      </c>
      <c r="C263" s="2">
        <v>70463182</v>
      </c>
      <c r="D263" s="2">
        <v>151456757</v>
      </c>
      <c r="E263" t="s">
        <v>88</v>
      </c>
      <c r="F263" s="2">
        <v>9920547</v>
      </c>
      <c r="G263" t="s">
        <v>50</v>
      </c>
      <c r="H263" t="s">
        <v>51</v>
      </c>
      <c r="I263" t="s">
        <v>52</v>
      </c>
      <c r="J263" s="2">
        <v>4028856</v>
      </c>
      <c r="K263" t="s">
        <v>64</v>
      </c>
      <c r="L263" s="2">
        <v>1</v>
      </c>
      <c r="M263" s="2">
        <v>0</v>
      </c>
      <c r="N263" s="2">
        <v>0.01</v>
      </c>
      <c r="O263" s="2">
        <v>-0.01</v>
      </c>
      <c r="P263" s="2">
        <v>171</v>
      </c>
      <c r="Q263" t="s">
        <v>137</v>
      </c>
      <c r="R263" s="2">
        <v>15145</v>
      </c>
      <c r="S263" t="s">
        <v>338</v>
      </c>
      <c r="T263" t="s">
        <v>56</v>
      </c>
      <c r="U263" t="s">
        <v>57</v>
      </c>
      <c r="V263" t="s">
        <v>57</v>
      </c>
      <c r="X263" s="2">
        <v>4705769</v>
      </c>
      <c r="Y263" t="s">
        <v>927</v>
      </c>
      <c r="Z263" t="s">
        <v>928</v>
      </c>
      <c r="AA263" t="s">
        <v>927</v>
      </c>
      <c r="AC263" t="s">
        <v>84</v>
      </c>
      <c r="AD263" t="s">
        <v>85</v>
      </c>
      <c r="AF263" s="3">
        <v>45658</v>
      </c>
      <c r="AG263" s="2">
        <v>0</v>
      </c>
      <c r="AH263" t="s">
        <v>62</v>
      </c>
      <c r="AI263" t="s">
        <v>57</v>
      </c>
      <c r="AJ263" s="3">
        <v>45889.8135300926</v>
      </c>
    </row>
    <row r="264" spans="1:36">
      <c r="A264" s="2">
        <v>301</v>
      </c>
      <c r="B264" s="2">
        <v>2910</v>
      </c>
      <c r="C264" s="2">
        <v>70020979</v>
      </c>
      <c r="D264" s="2">
        <v>150607412</v>
      </c>
      <c r="E264" t="s">
        <v>124</v>
      </c>
      <c r="F264" s="2">
        <v>9920547</v>
      </c>
      <c r="G264" t="s">
        <v>50</v>
      </c>
      <c r="H264" t="s">
        <v>51</v>
      </c>
      <c r="I264" t="s">
        <v>52</v>
      </c>
      <c r="J264" s="2">
        <v>4028856</v>
      </c>
      <c r="K264" t="s">
        <v>64</v>
      </c>
      <c r="L264" s="2">
        <v>1</v>
      </c>
      <c r="M264" s="2">
        <v>0</v>
      </c>
      <c r="N264" s="2">
        <v>0</v>
      </c>
      <c r="O264" s="2">
        <v>0</v>
      </c>
      <c r="P264" s="2">
        <v>19</v>
      </c>
      <c r="Q264" t="s">
        <v>54</v>
      </c>
      <c r="R264" s="2">
        <v>10043</v>
      </c>
      <c r="S264" t="s">
        <v>126</v>
      </c>
      <c r="T264" t="s">
        <v>56</v>
      </c>
      <c r="U264" t="s">
        <v>57</v>
      </c>
      <c r="V264" t="s">
        <v>57</v>
      </c>
      <c r="X264" s="2">
        <v>301492</v>
      </c>
      <c r="Y264" t="s">
        <v>929</v>
      </c>
      <c r="Z264" t="s">
        <v>930</v>
      </c>
      <c r="AA264" t="s">
        <v>931</v>
      </c>
      <c r="AC264" t="s">
        <v>129</v>
      </c>
      <c r="AD264" t="s">
        <v>130</v>
      </c>
      <c r="AF264" s="3">
        <v>45658</v>
      </c>
      <c r="AG264" s="2">
        <v>0</v>
      </c>
      <c r="AH264" t="s">
        <v>62</v>
      </c>
      <c r="AI264" t="s">
        <v>57</v>
      </c>
      <c r="AJ264" s="3">
        <v>45880.9133564815</v>
      </c>
    </row>
    <row r="265" spans="1:36">
      <c r="A265" s="2">
        <v>301</v>
      </c>
      <c r="B265" s="2">
        <v>2595</v>
      </c>
      <c r="C265" s="2">
        <v>70473546</v>
      </c>
      <c r="D265" s="2">
        <v>151475595</v>
      </c>
      <c r="E265" t="s">
        <v>256</v>
      </c>
      <c r="F265" s="2">
        <v>9920547</v>
      </c>
      <c r="G265" t="s">
        <v>50</v>
      </c>
      <c r="H265" t="s">
        <v>51</v>
      </c>
      <c r="I265" t="s">
        <v>52</v>
      </c>
      <c r="J265" s="2">
        <v>4028856</v>
      </c>
      <c r="K265" t="s">
        <v>64</v>
      </c>
      <c r="L265" s="2">
        <v>2</v>
      </c>
      <c r="M265" s="2">
        <v>0</v>
      </c>
      <c r="N265" s="2">
        <v>0</v>
      </c>
      <c r="O265" s="2">
        <v>0</v>
      </c>
      <c r="P265" s="2">
        <v>169</v>
      </c>
      <c r="Q265" t="s">
        <v>125</v>
      </c>
      <c r="R265" s="2">
        <v>7107</v>
      </c>
      <c r="S265" t="s">
        <v>197</v>
      </c>
      <c r="T265" t="s">
        <v>56</v>
      </c>
      <c r="U265" t="s">
        <v>57</v>
      </c>
      <c r="V265" t="s">
        <v>57</v>
      </c>
      <c r="X265" s="2">
        <v>23270373</v>
      </c>
      <c r="Y265" t="s">
        <v>932</v>
      </c>
      <c r="Z265" t="s">
        <v>933</v>
      </c>
      <c r="AA265" t="s">
        <v>932</v>
      </c>
      <c r="AC265" t="s">
        <v>201</v>
      </c>
      <c r="AD265" t="s">
        <v>202</v>
      </c>
      <c r="AF265" s="3">
        <v>45658</v>
      </c>
      <c r="AG265" s="2">
        <v>0</v>
      </c>
      <c r="AH265" t="s">
        <v>62</v>
      </c>
      <c r="AI265" t="s">
        <v>57</v>
      </c>
      <c r="AJ265" s="3">
        <v>45889.916087963</v>
      </c>
    </row>
    <row r="266" spans="1:36">
      <c r="A266" s="2">
        <v>301</v>
      </c>
      <c r="B266" s="2">
        <v>2876</v>
      </c>
      <c r="C266" s="2">
        <v>70952651</v>
      </c>
      <c r="D266" s="2">
        <v>152397686</v>
      </c>
      <c r="E266" t="s">
        <v>72</v>
      </c>
      <c r="F266" s="2">
        <v>9920547</v>
      </c>
      <c r="G266" t="s">
        <v>50</v>
      </c>
      <c r="H266" t="s">
        <v>51</v>
      </c>
      <c r="I266" t="s">
        <v>52</v>
      </c>
      <c r="J266" s="2">
        <v>4028856</v>
      </c>
      <c r="K266" t="s">
        <v>64</v>
      </c>
      <c r="L266" s="2">
        <v>1</v>
      </c>
      <c r="M266" s="2">
        <v>0</v>
      </c>
      <c r="N266" s="2">
        <v>0</v>
      </c>
      <c r="O266" s="2">
        <v>0</v>
      </c>
      <c r="P266" s="2">
        <v>163</v>
      </c>
      <c r="Q266" t="s">
        <v>65</v>
      </c>
      <c r="R266" s="2">
        <v>9112</v>
      </c>
      <c r="S266" t="s">
        <v>546</v>
      </c>
      <c r="T266" t="s">
        <v>56</v>
      </c>
      <c r="U266" t="s">
        <v>57</v>
      </c>
      <c r="V266" t="s">
        <v>57</v>
      </c>
      <c r="X266" s="2">
        <v>867221</v>
      </c>
      <c r="Y266" t="s">
        <v>934</v>
      </c>
      <c r="Z266" t="s">
        <v>935</v>
      </c>
      <c r="AA266" t="s">
        <v>936</v>
      </c>
      <c r="AC266" t="s">
        <v>77</v>
      </c>
      <c r="AD266" t="s">
        <v>78</v>
      </c>
      <c r="AF266" s="3">
        <v>45658</v>
      </c>
      <c r="AG266" s="2">
        <v>0</v>
      </c>
      <c r="AH266" t="s">
        <v>62</v>
      </c>
      <c r="AI266" t="s">
        <v>57</v>
      </c>
      <c r="AJ266" s="3">
        <v>45899.628587963</v>
      </c>
    </row>
    <row r="267" spans="1:36">
      <c r="A267" s="2">
        <v>301</v>
      </c>
      <c r="B267" s="2">
        <v>2808</v>
      </c>
      <c r="C267" s="2">
        <v>70999536</v>
      </c>
      <c r="D267" s="2">
        <v>152492532</v>
      </c>
      <c r="E267" t="s">
        <v>607</v>
      </c>
      <c r="F267" s="2">
        <v>9920547</v>
      </c>
      <c r="G267" t="s">
        <v>50</v>
      </c>
      <c r="H267" t="s">
        <v>51</v>
      </c>
      <c r="I267" t="s">
        <v>52</v>
      </c>
      <c r="J267" s="2">
        <v>4028856</v>
      </c>
      <c r="K267" t="s">
        <v>64</v>
      </c>
      <c r="L267" s="2">
        <v>2</v>
      </c>
      <c r="M267" s="2">
        <v>0</v>
      </c>
      <c r="N267" s="2">
        <v>0</v>
      </c>
      <c r="O267" s="2">
        <v>0</v>
      </c>
      <c r="P267" s="2">
        <v>163</v>
      </c>
      <c r="Q267" t="s">
        <v>65</v>
      </c>
      <c r="R267" s="2">
        <v>12669</v>
      </c>
      <c r="S267" t="s">
        <v>608</v>
      </c>
      <c r="T267" t="s">
        <v>56</v>
      </c>
      <c r="U267" t="s">
        <v>57</v>
      </c>
      <c r="V267" t="s">
        <v>57</v>
      </c>
      <c r="X267" s="2">
        <v>3223915</v>
      </c>
      <c r="Y267" t="s">
        <v>937</v>
      </c>
      <c r="Z267" t="s">
        <v>938</v>
      </c>
      <c r="AA267" t="s">
        <v>937</v>
      </c>
      <c r="AC267" t="s">
        <v>151</v>
      </c>
      <c r="AD267" t="s">
        <v>152</v>
      </c>
      <c r="AF267" s="3">
        <v>45658</v>
      </c>
      <c r="AG267" s="2">
        <v>0</v>
      </c>
      <c r="AH267" t="s">
        <v>62</v>
      </c>
      <c r="AI267" t="s">
        <v>57</v>
      </c>
      <c r="AJ267" s="3">
        <v>45900.5153819444</v>
      </c>
    </row>
    <row r="268" spans="1:36">
      <c r="A268" s="2">
        <v>126927</v>
      </c>
      <c r="B268" s="2">
        <v>126926</v>
      </c>
      <c r="C268" s="2">
        <v>70910315</v>
      </c>
      <c r="D268" s="2">
        <v>152310784</v>
      </c>
      <c r="E268" t="s">
        <v>288</v>
      </c>
      <c r="F268" s="2">
        <v>9920547</v>
      </c>
      <c r="G268" t="s">
        <v>50</v>
      </c>
      <c r="H268" t="s">
        <v>51</v>
      </c>
      <c r="I268" t="s">
        <v>52</v>
      </c>
      <c r="K268" t="s">
        <v>57</v>
      </c>
      <c r="L268" s="2">
        <v>1</v>
      </c>
      <c r="M268" s="2">
        <v>0</v>
      </c>
      <c r="P268" s="2">
        <v>49</v>
      </c>
      <c r="Q268" t="s">
        <v>939</v>
      </c>
      <c r="R268" s="2">
        <v>9533</v>
      </c>
      <c r="S268" t="s">
        <v>291</v>
      </c>
      <c r="T268" t="s">
        <v>56</v>
      </c>
      <c r="U268" t="s">
        <v>57</v>
      </c>
      <c r="V268" t="s">
        <v>57</v>
      </c>
      <c r="X268" s="2">
        <v>14267</v>
      </c>
      <c r="Y268" t="s">
        <v>290</v>
      </c>
      <c r="Z268" t="s">
        <v>291</v>
      </c>
      <c r="AA268" t="s">
        <v>290</v>
      </c>
      <c r="AC268" t="s">
        <v>292</v>
      </c>
      <c r="AD268" t="s">
        <v>293</v>
      </c>
      <c r="AG268" s="2">
        <v>0</v>
      </c>
      <c r="AH268" t="s">
        <v>62</v>
      </c>
      <c r="AI268" t="s">
        <v>57</v>
      </c>
      <c r="AJ268" s="3">
        <v>45898.7438194444</v>
      </c>
    </row>
    <row r="269" spans="1:36">
      <c r="A269" s="2">
        <v>301</v>
      </c>
      <c r="B269" s="2">
        <v>117184</v>
      </c>
      <c r="C269" s="2">
        <v>70864897</v>
      </c>
      <c r="D269" s="2">
        <v>152222399</v>
      </c>
      <c r="E269" t="s">
        <v>142</v>
      </c>
      <c r="F269" s="2">
        <v>9920547</v>
      </c>
      <c r="G269" t="s">
        <v>50</v>
      </c>
      <c r="H269" t="s">
        <v>51</v>
      </c>
      <c r="I269" t="s">
        <v>52</v>
      </c>
      <c r="J269" s="2">
        <v>4028856</v>
      </c>
      <c r="K269" t="s">
        <v>64</v>
      </c>
      <c r="L269" s="2">
        <v>2</v>
      </c>
      <c r="M269" s="2">
        <v>0</v>
      </c>
      <c r="N269" s="2">
        <v>0</v>
      </c>
      <c r="O269" s="2">
        <v>0</v>
      </c>
      <c r="P269" s="2">
        <v>171</v>
      </c>
      <c r="Q269" t="s">
        <v>137</v>
      </c>
      <c r="R269" s="2">
        <v>29178</v>
      </c>
      <c r="S269" t="s">
        <v>940</v>
      </c>
      <c r="T269" t="s">
        <v>56</v>
      </c>
      <c r="U269" t="s">
        <v>57</v>
      </c>
      <c r="V269" t="s">
        <v>57</v>
      </c>
      <c r="X269" s="2">
        <v>3364490</v>
      </c>
      <c r="Y269" t="s">
        <v>941</v>
      </c>
      <c r="Z269" t="s">
        <v>942</v>
      </c>
      <c r="AA269" t="s">
        <v>941</v>
      </c>
      <c r="AC269" t="s">
        <v>70</v>
      </c>
      <c r="AD269" t="s">
        <v>71</v>
      </c>
      <c r="AF269" s="3">
        <v>45658</v>
      </c>
      <c r="AG269" s="2">
        <v>0</v>
      </c>
      <c r="AH269" t="s">
        <v>62</v>
      </c>
      <c r="AI269" t="s">
        <v>57</v>
      </c>
      <c r="AJ269" s="3">
        <v>45897.7872453704</v>
      </c>
    </row>
    <row r="270" spans="1:36">
      <c r="A270" s="2">
        <v>301</v>
      </c>
      <c r="B270" s="2">
        <v>2876</v>
      </c>
      <c r="C270" s="2">
        <v>70933207</v>
      </c>
      <c r="D270" s="2">
        <v>152353754</v>
      </c>
      <c r="E270" t="s">
        <v>72</v>
      </c>
      <c r="F270" s="2">
        <v>9920547</v>
      </c>
      <c r="G270" t="s">
        <v>50</v>
      </c>
      <c r="H270" t="s">
        <v>51</v>
      </c>
      <c r="I270" t="s">
        <v>52</v>
      </c>
      <c r="J270" s="2">
        <v>4028856</v>
      </c>
      <c r="K270" t="s">
        <v>64</v>
      </c>
      <c r="L270" s="2">
        <v>2</v>
      </c>
      <c r="M270" s="2">
        <v>0</v>
      </c>
      <c r="N270" s="2">
        <v>0</v>
      </c>
      <c r="O270" s="2">
        <v>0</v>
      </c>
      <c r="P270" s="2">
        <v>19</v>
      </c>
      <c r="Q270" t="s">
        <v>54</v>
      </c>
      <c r="R270" s="2">
        <v>5406</v>
      </c>
      <c r="S270" t="s">
        <v>74</v>
      </c>
      <c r="T270" t="s">
        <v>56</v>
      </c>
      <c r="U270" t="s">
        <v>57</v>
      </c>
      <c r="V270" t="s">
        <v>57</v>
      </c>
      <c r="X270" s="2">
        <v>3719120</v>
      </c>
      <c r="Y270" t="s">
        <v>86</v>
      </c>
      <c r="Z270" t="s">
        <v>87</v>
      </c>
      <c r="AA270" t="s">
        <v>86</v>
      </c>
      <c r="AC270" t="s">
        <v>77</v>
      </c>
      <c r="AD270" t="s">
        <v>78</v>
      </c>
      <c r="AF270" s="3">
        <v>45658</v>
      </c>
      <c r="AG270" s="2">
        <v>0</v>
      </c>
      <c r="AH270" t="s">
        <v>62</v>
      </c>
      <c r="AI270" t="s">
        <v>57</v>
      </c>
      <c r="AJ270" s="3">
        <v>45899.3846643519</v>
      </c>
    </row>
    <row r="271" spans="1:36">
      <c r="A271" s="2">
        <v>301</v>
      </c>
      <c r="B271" s="2">
        <v>2113</v>
      </c>
      <c r="C271" s="2">
        <v>70285744</v>
      </c>
      <c r="D271" s="2">
        <v>151116659</v>
      </c>
      <c r="E271" t="s">
        <v>596</v>
      </c>
      <c r="F271" s="2">
        <v>9920547</v>
      </c>
      <c r="G271" t="s">
        <v>50</v>
      </c>
      <c r="H271" t="s">
        <v>51</v>
      </c>
      <c r="I271" t="s">
        <v>52</v>
      </c>
      <c r="J271" s="2">
        <v>3606048</v>
      </c>
      <c r="K271" t="s">
        <v>53</v>
      </c>
      <c r="L271" s="2">
        <v>1</v>
      </c>
      <c r="M271" s="2">
        <v>0</v>
      </c>
      <c r="N271" s="2">
        <v>0.01</v>
      </c>
      <c r="O271" s="2">
        <v>-0.01</v>
      </c>
      <c r="P271" s="2">
        <v>1</v>
      </c>
      <c r="Q271" t="s">
        <v>115</v>
      </c>
      <c r="R271" s="2">
        <v>6454</v>
      </c>
      <c r="S271" t="s">
        <v>597</v>
      </c>
      <c r="T271" t="s">
        <v>56</v>
      </c>
      <c r="U271" t="s">
        <v>57</v>
      </c>
      <c r="V271" t="s">
        <v>57</v>
      </c>
      <c r="X271" s="2">
        <v>3231297</v>
      </c>
      <c r="Y271" t="s">
        <v>943</v>
      </c>
      <c r="Z271" t="s">
        <v>944</v>
      </c>
      <c r="AA271" t="s">
        <v>943</v>
      </c>
      <c r="AC271" t="s">
        <v>84</v>
      </c>
      <c r="AD271" t="s">
        <v>85</v>
      </c>
      <c r="AE271" s="3">
        <v>46357</v>
      </c>
      <c r="AF271" s="3">
        <v>45310</v>
      </c>
      <c r="AG271" s="2">
        <v>0</v>
      </c>
      <c r="AH271" t="s">
        <v>62</v>
      </c>
      <c r="AI271" t="s">
        <v>57</v>
      </c>
      <c r="AJ271" s="3">
        <v>45886.4390856481</v>
      </c>
    </row>
    <row r="272" spans="1:36">
      <c r="A272" s="2">
        <v>301</v>
      </c>
      <c r="B272" s="2">
        <v>104533</v>
      </c>
      <c r="C272" s="2">
        <v>70967834</v>
      </c>
      <c r="D272" s="2">
        <v>152425499</v>
      </c>
      <c r="E272" t="s">
        <v>416</v>
      </c>
      <c r="F272" s="2">
        <v>9920547</v>
      </c>
      <c r="G272" t="s">
        <v>50</v>
      </c>
      <c r="H272" t="s">
        <v>51</v>
      </c>
      <c r="I272" t="s">
        <v>52</v>
      </c>
      <c r="J272" s="2">
        <v>3951696</v>
      </c>
      <c r="K272" t="s">
        <v>73</v>
      </c>
      <c r="L272" s="2">
        <v>1</v>
      </c>
      <c r="M272" s="2">
        <v>0</v>
      </c>
      <c r="N272" s="2">
        <v>0</v>
      </c>
      <c r="O272" s="2">
        <v>0</v>
      </c>
      <c r="P272" s="2">
        <v>163</v>
      </c>
      <c r="Q272" t="s">
        <v>65</v>
      </c>
      <c r="R272" s="2">
        <v>6473</v>
      </c>
      <c r="S272" t="s">
        <v>417</v>
      </c>
      <c r="T272" t="s">
        <v>56</v>
      </c>
      <c r="U272" t="s">
        <v>57</v>
      </c>
      <c r="V272" t="s">
        <v>57</v>
      </c>
      <c r="X272" s="2">
        <v>16004988</v>
      </c>
      <c r="Y272" t="s">
        <v>945</v>
      </c>
      <c r="Z272" t="s">
        <v>946</v>
      </c>
      <c r="AA272" t="s">
        <v>945</v>
      </c>
      <c r="AC272" t="s">
        <v>98</v>
      </c>
      <c r="AD272" t="s">
        <v>99</v>
      </c>
      <c r="AE272" s="3">
        <v>46721</v>
      </c>
      <c r="AF272" s="3">
        <v>45566</v>
      </c>
      <c r="AG272" s="2">
        <v>0</v>
      </c>
      <c r="AH272" t="s">
        <v>62</v>
      </c>
      <c r="AI272" t="s">
        <v>57</v>
      </c>
      <c r="AJ272" s="3">
        <v>45899.7827083333</v>
      </c>
    </row>
    <row r="273" spans="1:36">
      <c r="A273" s="2">
        <v>140</v>
      </c>
      <c r="B273" s="2">
        <v>110907</v>
      </c>
      <c r="C273" s="2">
        <v>69645474</v>
      </c>
      <c r="D273" s="2">
        <v>149896910</v>
      </c>
      <c r="E273" t="s">
        <v>809</v>
      </c>
      <c r="F273" s="2">
        <v>9920547</v>
      </c>
      <c r="G273" t="s">
        <v>50</v>
      </c>
      <c r="H273" t="s">
        <v>51</v>
      </c>
      <c r="I273" t="s">
        <v>52</v>
      </c>
      <c r="J273" s="2">
        <v>3689011</v>
      </c>
      <c r="K273" t="s">
        <v>810</v>
      </c>
      <c r="L273" s="2">
        <v>2</v>
      </c>
      <c r="M273" s="2">
        <v>0</v>
      </c>
      <c r="N273" s="2">
        <v>0</v>
      </c>
      <c r="O273" s="2">
        <v>0</v>
      </c>
      <c r="P273" s="2">
        <v>2</v>
      </c>
      <c r="Q273" t="s">
        <v>236</v>
      </c>
      <c r="R273" s="2">
        <v>11364</v>
      </c>
      <c r="S273" t="s">
        <v>811</v>
      </c>
      <c r="T273" t="s">
        <v>56</v>
      </c>
      <c r="U273" t="s">
        <v>57</v>
      </c>
      <c r="V273" t="s">
        <v>57</v>
      </c>
      <c r="X273" s="2">
        <v>32320699</v>
      </c>
      <c r="Y273" t="s">
        <v>812</v>
      </c>
      <c r="Z273" t="s">
        <v>813</v>
      </c>
      <c r="AA273" t="s">
        <v>814</v>
      </c>
      <c r="AC273" t="s">
        <v>112</v>
      </c>
      <c r="AD273" t="s">
        <v>113</v>
      </c>
      <c r="AE273" s="3">
        <v>46265</v>
      </c>
      <c r="AF273" s="3">
        <v>45505</v>
      </c>
      <c r="AG273" s="2">
        <v>0</v>
      </c>
      <c r="AH273" t="s">
        <v>62</v>
      </c>
      <c r="AI273" t="s">
        <v>57</v>
      </c>
      <c r="AJ273" s="3">
        <v>45873.5832175926</v>
      </c>
    </row>
    <row r="274" spans="1:36">
      <c r="A274" s="2">
        <v>140</v>
      </c>
      <c r="B274" s="2">
        <v>110906</v>
      </c>
      <c r="C274" s="2">
        <v>69880353</v>
      </c>
      <c r="D274" s="2">
        <v>150338710</v>
      </c>
      <c r="E274" t="s">
        <v>105</v>
      </c>
      <c r="F274" s="2">
        <v>9920547</v>
      </c>
      <c r="G274" t="s">
        <v>50</v>
      </c>
      <c r="H274" t="s">
        <v>51</v>
      </c>
      <c r="I274" t="s">
        <v>52</v>
      </c>
      <c r="J274" s="2">
        <v>4224927</v>
      </c>
      <c r="K274" t="s">
        <v>106</v>
      </c>
      <c r="L274" s="2">
        <v>1</v>
      </c>
      <c r="M274" s="2">
        <v>0</v>
      </c>
      <c r="N274" s="2">
        <v>0</v>
      </c>
      <c r="O274" s="2">
        <v>0</v>
      </c>
      <c r="P274" s="2">
        <v>171</v>
      </c>
      <c r="Q274" t="s">
        <v>137</v>
      </c>
      <c r="R274" s="2">
        <v>11299</v>
      </c>
      <c r="S274" t="s">
        <v>263</v>
      </c>
      <c r="T274" t="s">
        <v>56</v>
      </c>
      <c r="U274" t="s">
        <v>57</v>
      </c>
      <c r="V274" t="s">
        <v>57</v>
      </c>
      <c r="X274" s="2">
        <v>13497685</v>
      </c>
      <c r="Y274" t="s">
        <v>947</v>
      </c>
      <c r="Z274" t="s">
        <v>948</v>
      </c>
      <c r="AA274" t="s">
        <v>947</v>
      </c>
      <c r="AC274" t="s">
        <v>112</v>
      </c>
      <c r="AD274" t="s">
        <v>113</v>
      </c>
      <c r="AE274" s="3">
        <v>46901</v>
      </c>
      <c r="AF274" s="3">
        <v>45805</v>
      </c>
      <c r="AG274" s="2">
        <v>0</v>
      </c>
      <c r="AH274" t="s">
        <v>62</v>
      </c>
      <c r="AI274" t="s">
        <v>57</v>
      </c>
      <c r="AJ274" s="3">
        <v>45878.3715046296</v>
      </c>
    </row>
    <row r="275" spans="1:36">
      <c r="A275" s="2">
        <v>301</v>
      </c>
      <c r="B275" s="2">
        <v>102564</v>
      </c>
      <c r="C275" s="2">
        <v>70547182</v>
      </c>
      <c r="D275" s="2">
        <v>151615892</v>
      </c>
      <c r="E275" t="s">
        <v>503</v>
      </c>
      <c r="F275" s="2">
        <v>9920547</v>
      </c>
      <c r="G275" t="s">
        <v>50</v>
      </c>
      <c r="H275" t="s">
        <v>51</v>
      </c>
      <c r="I275" t="s">
        <v>52</v>
      </c>
      <c r="J275" s="2">
        <v>3606048</v>
      </c>
      <c r="K275" t="s">
        <v>53</v>
      </c>
      <c r="L275" s="2">
        <v>1</v>
      </c>
      <c r="M275" s="2">
        <v>0</v>
      </c>
      <c r="N275" s="2">
        <v>0.01</v>
      </c>
      <c r="O275" s="2">
        <v>-0.01</v>
      </c>
      <c r="P275" s="2">
        <v>19</v>
      </c>
      <c r="Q275" t="s">
        <v>54</v>
      </c>
      <c r="R275" s="2">
        <v>4450</v>
      </c>
      <c r="S275" t="s">
        <v>504</v>
      </c>
      <c r="T275" t="s">
        <v>56</v>
      </c>
      <c r="U275" t="s">
        <v>57</v>
      </c>
      <c r="V275" t="s">
        <v>57</v>
      </c>
      <c r="X275" s="2">
        <v>32347024</v>
      </c>
      <c r="Y275" t="s">
        <v>851</v>
      </c>
      <c r="Z275" t="s">
        <v>852</v>
      </c>
      <c r="AA275" t="s">
        <v>853</v>
      </c>
      <c r="AC275" t="s">
        <v>60</v>
      </c>
      <c r="AD275" t="s">
        <v>61</v>
      </c>
      <c r="AE275" s="3">
        <v>46357</v>
      </c>
      <c r="AF275" s="3">
        <v>45310</v>
      </c>
      <c r="AG275" s="2">
        <v>0</v>
      </c>
      <c r="AH275" t="s">
        <v>62</v>
      </c>
      <c r="AI275" t="s">
        <v>57</v>
      </c>
      <c r="AJ275" s="3">
        <v>45891.5869212963</v>
      </c>
    </row>
    <row r="276" spans="1:36">
      <c r="A276" s="2">
        <v>301</v>
      </c>
      <c r="B276" s="2">
        <v>2865</v>
      </c>
      <c r="C276" s="2">
        <v>70366674</v>
      </c>
      <c r="D276" s="2">
        <v>151272067</v>
      </c>
      <c r="E276" t="s">
        <v>49</v>
      </c>
      <c r="F276" s="2">
        <v>9920547</v>
      </c>
      <c r="G276" t="s">
        <v>50</v>
      </c>
      <c r="H276" t="s">
        <v>51</v>
      </c>
      <c r="I276" t="s">
        <v>52</v>
      </c>
      <c r="J276" s="2">
        <v>3606048</v>
      </c>
      <c r="K276" t="s">
        <v>53</v>
      </c>
      <c r="L276" s="2">
        <v>1</v>
      </c>
      <c r="M276" s="2">
        <v>0</v>
      </c>
      <c r="N276" s="2">
        <v>0.01</v>
      </c>
      <c r="O276" s="2">
        <v>-0.01</v>
      </c>
      <c r="P276" s="2">
        <v>163</v>
      </c>
      <c r="Q276" t="s">
        <v>65</v>
      </c>
      <c r="R276" s="2">
        <v>11619</v>
      </c>
      <c r="S276" t="s">
        <v>191</v>
      </c>
      <c r="T276" t="s">
        <v>56</v>
      </c>
      <c r="U276" t="s">
        <v>57</v>
      </c>
      <c r="V276" t="s">
        <v>57</v>
      </c>
      <c r="X276" s="2">
        <v>3833881</v>
      </c>
      <c r="Y276" t="s">
        <v>949</v>
      </c>
      <c r="Z276" t="s">
        <v>950</v>
      </c>
      <c r="AA276" t="s">
        <v>949</v>
      </c>
      <c r="AC276" t="s">
        <v>60</v>
      </c>
      <c r="AD276" t="s">
        <v>61</v>
      </c>
      <c r="AE276" s="3">
        <v>46357</v>
      </c>
      <c r="AF276" s="3">
        <v>45310</v>
      </c>
      <c r="AG276" s="2">
        <v>0</v>
      </c>
      <c r="AH276" t="s">
        <v>62</v>
      </c>
      <c r="AI276" t="s">
        <v>57</v>
      </c>
      <c r="AJ276" s="3">
        <v>45887.8471412037</v>
      </c>
    </row>
    <row r="277" spans="1:36">
      <c r="A277" s="2">
        <v>301</v>
      </c>
      <c r="B277" s="2">
        <v>2755</v>
      </c>
      <c r="C277" s="2">
        <v>70560096</v>
      </c>
      <c r="D277" s="2">
        <v>151641393</v>
      </c>
      <c r="E277" t="s">
        <v>267</v>
      </c>
      <c r="F277" s="2">
        <v>9920547</v>
      </c>
      <c r="G277" t="s">
        <v>50</v>
      </c>
      <c r="H277" t="s">
        <v>51</v>
      </c>
      <c r="I277" t="s">
        <v>52</v>
      </c>
      <c r="J277" s="2">
        <v>4028856</v>
      </c>
      <c r="K277" t="s">
        <v>64</v>
      </c>
      <c r="L277" s="2">
        <v>1</v>
      </c>
      <c r="M277" s="2">
        <v>0</v>
      </c>
      <c r="N277" s="2">
        <v>0</v>
      </c>
      <c r="O277" s="2">
        <v>0</v>
      </c>
      <c r="P277" s="2">
        <v>163</v>
      </c>
      <c r="Q277" t="s">
        <v>65</v>
      </c>
      <c r="R277" s="2">
        <v>15329</v>
      </c>
      <c r="S277" t="s">
        <v>671</v>
      </c>
      <c r="T277" t="s">
        <v>56</v>
      </c>
      <c r="U277" t="s">
        <v>57</v>
      </c>
      <c r="V277" t="s">
        <v>57</v>
      </c>
      <c r="X277" s="2">
        <v>32347376</v>
      </c>
      <c r="Y277" t="s">
        <v>951</v>
      </c>
      <c r="Z277" t="s">
        <v>952</v>
      </c>
      <c r="AA277" t="s">
        <v>953</v>
      </c>
      <c r="AC277" t="s">
        <v>84</v>
      </c>
      <c r="AD277" t="s">
        <v>85</v>
      </c>
      <c r="AF277" s="3">
        <v>45658</v>
      </c>
      <c r="AG277" s="2">
        <v>0</v>
      </c>
      <c r="AH277" t="s">
        <v>62</v>
      </c>
      <c r="AI277" t="s">
        <v>57</v>
      </c>
      <c r="AJ277" s="3">
        <v>45891.7721412037</v>
      </c>
    </row>
    <row r="278" spans="1:36">
      <c r="A278" s="2">
        <v>301</v>
      </c>
      <c r="B278" s="2">
        <v>2573</v>
      </c>
      <c r="C278" s="2">
        <v>70305913</v>
      </c>
      <c r="D278" s="2">
        <v>151156992</v>
      </c>
      <c r="E278" t="s">
        <v>114</v>
      </c>
      <c r="F278" s="2">
        <v>9920547</v>
      </c>
      <c r="G278" t="s">
        <v>50</v>
      </c>
      <c r="H278" t="s">
        <v>51</v>
      </c>
      <c r="I278" t="s">
        <v>52</v>
      </c>
      <c r="J278" s="2">
        <v>3606048</v>
      </c>
      <c r="K278" t="s">
        <v>53</v>
      </c>
      <c r="L278" s="2">
        <v>1</v>
      </c>
      <c r="M278" s="2">
        <v>0</v>
      </c>
      <c r="N278" s="2">
        <v>0.01</v>
      </c>
      <c r="O278" s="2">
        <v>-0.01</v>
      </c>
      <c r="P278" s="2">
        <v>169</v>
      </c>
      <c r="Q278" t="s">
        <v>125</v>
      </c>
      <c r="R278" s="2">
        <v>4444</v>
      </c>
      <c r="S278" t="s">
        <v>954</v>
      </c>
      <c r="T278" t="s">
        <v>56</v>
      </c>
      <c r="U278" t="s">
        <v>57</v>
      </c>
      <c r="V278" t="s">
        <v>57</v>
      </c>
      <c r="X278" s="2">
        <v>3560524</v>
      </c>
      <c r="Y278" t="s">
        <v>955</v>
      </c>
      <c r="Z278" t="s">
        <v>183</v>
      </c>
      <c r="AA278" t="s">
        <v>955</v>
      </c>
      <c r="AC278" t="s">
        <v>70</v>
      </c>
      <c r="AD278" t="s">
        <v>71</v>
      </c>
      <c r="AE278" s="3">
        <v>46357</v>
      </c>
      <c r="AF278" s="3">
        <v>45310</v>
      </c>
      <c r="AG278" s="2">
        <v>0</v>
      </c>
      <c r="AH278" t="s">
        <v>62</v>
      </c>
      <c r="AI278" t="s">
        <v>57</v>
      </c>
      <c r="AJ278" s="3">
        <v>45886.7439351852</v>
      </c>
    </row>
    <row r="279" spans="1:36">
      <c r="A279" s="2">
        <v>301</v>
      </c>
      <c r="B279" s="2">
        <v>2274</v>
      </c>
      <c r="C279" s="2">
        <v>70436404</v>
      </c>
      <c r="D279" s="2">
        <v>151406361</v>
      </c>
      <c r="E279" t="s">
        <v>539</v>
      </c>
      <c r="F279" s="2">
        <v>9920547</v>
      </c>
      <c r="G279" t="s">
        <v>50</v>
      </c>
      <c r="H279" t="s">
        <v>51</v>
      </c>
      <c r="I279" t="s">
        <v>52</v>
      </c>
      <c r="J279" s="2">
        <v>4028856</v>
      </c>
      <c r="K279" t="s">
        <v>64</v>
      </c>
      <c r="L279" s="2">
        <v>1</v>
      </c>
      <c r="M279" s="2">
        <v>0</v>
      </c>
      <c r="N279" s="2">
        <v>0</v>
      </c>
      <c r="O279" s="2">
        <v>0</v>
      </c>
      <c r="P279" s="2">
        <v>19</v>
      </c>
      <c r="Q279" t="s">
        <v>54</v>
      </c>
      <c r="R279" s="2">
        <v>9308</v>
      </c>
      <c r="S279" t="s">
        <v>540</v>
      </c>
      <c r="T279" t="s">
        <v>56</v>
      </c>
      <c r="U279" t="s">
        <v>57</v>
      </c>
      <c r="V279" t="s">
        <v>57</v>
      </c>
      <c r="X279" s="2">
        <v>3275949</v>
      </c>
      <c r="Y279" t="s">
        <v>956</v>
      </c>
      <c r="Z279" t="s">
        <v>957</v>
      </c>
      <c r="AA279" t="s">
        <v>956</v>
      </c>
      <c r="AC279" t="s">
        <v>201</v>
      </c>
      <c r="AD279" t="s">
        <v>202</v>
      </c>
      <c r="AF279" s="3">
        <v>45658</v>
      </c>
      <c r="AG279" s="2">
        <v>0</v>
      </c>
      <c r="AH279" t="s">
        <v>62</v>
      </c>
      <c r="AI279" t="s">
        <v>57</v>
      </c>
      <c r="AJ279" s="3">
        <v>45889.4367013889</v>
      </c>
    </row>
    <row r="280" spans="1:36">
      <c r="A280" s="2">
        <v>301</v>
      </c>
      <c r="B280" s="2">
        <v>2819</v>
      </c>
      <c r="C280" s="2">
        <v>70286114</v>
      </c>
      <c r="D280" s="2">
        <v>151116712</v>
      </c>
      <c r="E280" t="s">
        <v>473</v>
      </c>
      <c r="F280" s="2">
        <v>9920547</v>
      </c>
      <c r="G280" t="s">
        <v>50</v>
      </c>
      <c r="H280" t="s">
        <v>51</v>
      </c>
      <c r="I280" t="s">
        <v>52</v>
      </c>
      <c r="J280" s="2">
        <v>4028856</v>
      </c>
      <c r="K280" t="s">
        <v>64</v>
      </c>
      <c r="L280" s="2">
        <v>1</v>
      </c>
      <c r="M280" s="2">
        <v>0</v>
      </c>
      <c r="N280" s="2">
        <v>0</v>
      </c>
      <c r="O280" s="2">
        <v>0</v>
      </c>
      <c r="P280" s="2">
        <v>163</v>
      </c>
      <c r="Q280" t="s">
        <v>65</v>
      </c>
      <c r="R280" s="2">
        <v>28399</v>
      </c>
      <c r="S280" t="s">
        <v>958</v>
      </c>
      <c r="T280" t="s">
        <v>56</v>
      </c>
      <c r="U280" t="s">
        <v>57</v>
      </c>
      <c r="V280" t="s">
        <v>57</v>
      </c>
      <c r="X280" s="2">
        <v>22107719</v>
      </c>
      <c r="Y280" t="s">
        <v>959</v>
      </c>
      <c r="Z280" t="s">
        <v>805</v>
      </c>
      <c r="AA280" t="s">
        <v>959</v>
      </c>
      <c r="AC280" t="s">
        <v>151</v>
      </c>
      <c r="AD280" t="s">
        <v>152</v>
      </c>
      <c r="AF280" s="3">
        <v>45658</v>
      </c>
      <c r="AG280" s="2">
        <v>0</v>
      </c>
      <c r="AH280" t="s">
        <v>62</v>
      </c>
      <c r="AI280" t="s">
        <v>57</v>
      </c>
      <c r="AJ280" s="3">
        <v>45886.439212963</v>
      </c>
    </row>
    <row r="281" spans="1:36">
      <c r="A281" s="2">
        <v>301</v>
      </c>
      <c r="B281" s="2">
        <v>112415</v>
      </c>
      <c r="C281" s="2">
        <v>70361455</v>
      </c>
      <c r="D281" s="2">
        <v>151262838</v>
      </c>
      <c r="E281" t="s">
        <v>165</v>
      </c>
      <c r="F281" s="2">
        <v>9920547</v>
      </c>
      <c r="G281" t="s">
        <v>50</v>
      </c>
      <c r="H281" t="s">
        <v>51</v>
      </c>
      <c r="I281" t="s">
        <v>52</v>
      </c>
      <c r="J281" s="2">
        <v>4028856</v>
      </c>
      <c r="K281" t="s">
        <v>64</v>
      </c>
      <c r="L281" s="2">
        <v>1</v>
      </c>
      <c r="M281" s="2">
        <v>0</v>
      </c>
      <c r="N281" s="2">
        <v>0</v>
      </c>
      <c r="O281" s="2">
        <v>0</v>
      </c>
      <c r="P281" s="2">
        <v>163</v>
      </c>
      <c r="Q281" t="s">
        <v>65</v>
      </c>
      <c r="R281" s="2">
        <v>4188</v>
      </c>
      <c r="S281" t="s">
        <v>960</v>
      </c>
      <c r="T281" t="s">
        <v>56</v>
      </c>
      <c r="U281" t="s">
        <v>57</v>
      </c>
      <c r="V281" t="s">
        <v>57</v>
      </c>
      <c r="X281" s="2">
        <v>9952957</v>
      </c>
      <c r="Y281" t="s">
        <v>961</v>
      </c>
      <c r="Z281" t="s">
        <v>962</v>
      </c>
      <c r="AA281" t="s">
        <v>961</v>
      </c>
      <c r="AC281" t="s">
        <v>70</v>
      </c>
      <c r="AD281" t="s">
        <v>71</v>
      </c>
      <c r="AF281" s="3">
        <v>45658</v>
      </c>
      <c r="AG281" s="2">
        <v>0</v>
      </c>
      <c r="AH281" t="s">
        <v>62</v>
      </c>
      <c r="AI281" t="s">
        <v>57</v>
      </c>
      <c r="AJ281" s="3">
        <v>45887.8045023148</v>
      </c>
    </row>
    <row r="282" spans="1:36">
      <c r="A282" s="2">
        <v>301</v>
      </c>
      <c r="B282" s="2">
        <v>105910</v>
      </c>
      <c r="C282" s="2">
        <v>69988455</v>
      </c>
      <c r="D282" s="2">
        <v>150547620</v>
      </c>
      <c r="E282" t="s">
        <v>209</v>
      </c>
      <c r="F282" s="2">
        <v>9920547</v>
      </c>
      <c r="G282" t="s">
        <v>50</v>
      </c>
      <c r="H282" t="s">
        <v>51</v>
      </c>
      <c r="I282" t="s">
        <v>52</v>
      </c>
      <c r="J282" s="2">
        <v>4028856</v>
      </c>
      <c r="K282" t="s">
        <v>64</v>
      </c>
      <c r="L282" s="2">
        <v>2</v>
      </c>
      <c r="M282" s="2">
        <v>0</v>
      </c>
      <c r="N282" s="2">
        <v>0</v>
      </c>
      <c r="O282" s="2">
        <v>0</v>
      </c>
      <c r="P282" s="2">
        <v>171</v>
      </c>
      <c r="Q282" t="s">
        <v>137</v>
      </c>
      <c r="R282" s="2">
        <v>13199</v>
      </c>
      <c r="S282" t="s">
        <v>963</v>
      </c>
      <c r="T282" t="s">
        <v>56</v>
      </c>
      <c r="U282" t="s">
        <v>57</v>
      </c>
      <c r="V282" t="s">
        <v>57</v>
      </c>
      <c r="X282" s="2">
        <v>420439</v>
      </c>
      <c r="Y282" t="s">
        <v>964</v>
      </c>
      <c r="Z282" t="s">
        <v>965</v>
      </c>
      <c r="AA282" t="s">
        <v>966</v>
      </c>
      <c r="AC282" t="s">
        <v>201</v>
      </c>
      <c r="AD282" t="s">
        <v>202</v>
      </c>
      <c r="AF282" s="3">
        <v>45658</v>
      </c>
      <c r="AG282" s="2">
        <v>0</v>
      </c>
      <c r="AH282" t="s">
        <v>62</v>
      </c>
      <c r="AI282" t="s">
        <v>57</v>
      </c>
      <c r="AJ282" s="3">
        <v>45880.5121296296</v>
      </c>
    </row>
    <row r="283" spans="1:36">
      <c r="A283" s="2">
        <v>301</v>
      </c>
      <c r="B283" s="2">
        <v>2722</v>
      </c>
      <c r="C283" s="2">
        <v>70737294</v>
      </c>
      <c r="D283" s="2">
        <v>151978433</v>
      </c>
      <c r="E283" t="s">
        <v>313</v>
      </c>
      <c r="F283" s="2">
        <v>9920547</v>
      </c>
      <c r="G283" t="s">
        <v>50</v>
      </c>
      <c r="H283" t="s">
        <v>51</v>
      </c>
      <c r="I283" t="s">
        <v>52</v>
      </c>
      <c r="J283" s="2">
        <v>4028856</v>
      </c>
      <c r="K283" t="s">
        <v>64</v>
      </c>
      <c r="L283" s="2">
        <v>2</v>
      </c>
      <c r="M283" s="2">
        <v>0</v>
      </c>
      <c r="N283" s="2">
        <v>0</v>
      </c>
      <c r="O283" s="2">
        <v>0</v>
      </c>
      <c r="P283" s="2">
        <v>1</v>
      </c>
      <c r="Q283" t="s">
        <v>115</v>
      </c>
      <c r="R283" s="2">
        <v>28781</v>
      </c>
      <c r="S283" t="s">
        <v>967</v>
      </c>
      <c r="T283" t="s">
        <v>56</v>
      </c>
      <c r="U283" t="s">
        <v>57</v>
      </c>
      <c r="V283" t="s">
        <v>57</v>
      </c>
      <c r="X283" s="2">
        <v>32352684</v>
      </c>
      <c r="Y283" t="s">
        <v>968</v>
      </c>
      <c r="Z283" t="s">
        <v>969</v>
      </c>
      <c r="AA283" t="s">
        <v>970</v>
      </c>
      <c r="AC283" t="s">
        <v>84</v>
      </c>
      <c r="AD283" t="s">
        <v>85</v>
      </c>
      <c r="AF283" s="3">
        <v>45658</v>
      </c>
      <c r="AG283" s="2">
        <v>0</v>
      </c>
      <c r="AH283" t="s">
        <v>62</v>
      </c>
      <c r="AI283" t="s">
        <v>57</v>
      </c>
      <c r="AJ283" s="3">
        <v>45895.4257291667</v>
      </c>
    </row>
    <row r="284" spans="1:36">
      <c r="A284" s="2">
        <v>301</v>
      </c>
      <c r="B284" s="2">
        <v>103198</v>
      </c>
      <c r="C284" s="2">
        <v>70180032</v>
      </c>
      <c r="D284" s="2">
        <v>150911704</v>
      </c>
      <c r="E284" t="s">
        <v>709</v>
      </c>
      <c r="F284" s="2">
        <v>9920547</v>
      </c>
      <c r="G284" t="s">
        <v>50</v>
      </c>
      <c r="H284" t="s">
        <v>51</v>
      </c>
      <c r="I284" t="s">
        <v>52</v>
      </c>
      <c r="J284" s="2">
        <v>3951696</v>
      </c>
      <c r="K284" t="s">
        <v>73</v>
      </c>
      <c r="L284" s="2">
        <v>2</v>
      </c>
      <c r="M284" s="2">
        <v>0</v>
      </c>
      <c r="N284" s="2">
        <v>0</v>
      </c>
      <c r="O284" s="2">
        <v>0</v>
      </c>
      <c r="P284" s="2">
        <v>19</v>
      </c>
      <c r="Q284" t="s">
        <v>54</v>
      </c>
      <c r="R284" s="2">
        <v>12144</v>
      </c>
      <c r="S284" t="s">
        <v>710</v>
      </c>
      <c r="T284" t="s">
        <v>56</v>
      </c>
      <c r="U284" t="s">
        <v>57</v>
      </c>
      <c r="V284" t="s">
        <v>57</v>
      </c>
      <c r="X284" s="2">
        <v>20552464</v>
      </c>
      <c r="Y284" t="s">
        <v>971</v>
      </c>
      <c r="Z284" t="s">
        <v>972</v>
      </c>
      <c r="AA284" t="s">
        <v>971</v>
      </c>
      <c r="AC284" t="s">
        <v>70</v>
      </c>
      <c r="AD284" t="s">
        <v>71</v>
      </c>
      <c r="AE284" s="3">
        <v>46721</v>
      </c>
      <c r="AF284" s="3">
        <v>45566</v>
      </c>
      <c r="AG284" s="2">
        <v>0</v>
      </c>
      <c r="AH284" t="s">
        <v>62</v>
      </c>
      <c r="AI284" t="s">
        <v>57</v>
      </c>
      <c r="AJ284" s="3">
        <v>45884.3986921296</v>
      </c>
    </row>
    <row r="285" spans="1:36">
      <c r="A285" s="2">
        <v>301</v>
      </c>
      <c r="B285" s="2">
        <v>2837</v>
      </c>
      <c r="C285" s="2">
        <v>70367845</v>
      </c>
      <c r="D285" s="2">
        <v>151274252</v>
      </c>
      <c r="E285" t="s">
        <v>924</v>
      </c>
      <c r="F285" s="2">
        <v>9920547</v>
      </c>
      <c r="G285" t="s">
        <v>50</v>
      </c>
      <c r="H285" t="s">
        <v>51</v>
      </c>
      <c r="I285" t="s">
        <v>52</v>
      </c>
      <c r="J285" s="2">
        <v>4028856</v>
      </c>
      <c r="K285" t="s">
        <v>64</v>
      </c>
      <c r="L285" s="2">
        <v>1</v>
      </c>
      <c r="M285" s="2">
        <v>0</v>
      </c>
      <c r="N285" s="2">
        <v>0</v>
      </c>
      <c r="O285" s="2">
        <v>0</v>
      </c>
      <c r="P285" s="2">
        <v>163</v>
      </c>
      <c r="Q285" t="s">
        <v>65</v>
      </c>
      <c r="R285" s="2">
        <v>29175</v>
      </c>
      <c r="S285" t="s">
        <v>925</v>
      </c>
      <c r="T285" t="s">
        <v>56</v>
      </c>
      <c r="U285" t="s">
        <v>57</v>
      </c>
      <c r="V285" t="s">
        <v>57</v>
      </c>
      <c r="X285" s="2">
        <v>3686706</v>
      </c>
      <c r="Y285" t="s">
        <v>973</v>
      </c>
      <c r="Z285" t="s">
        <v>974</v>
      </c>
      <c r="AA285" t="s">
        <v>973</v>
      </c>
      <c r="AC285" t="s">
        <v>60</v>
      </c>
      <c r="AD285" t="s">
        <v>61</v>
      </c>
      <c r="AF285" s="3">
        <v>45658</v>
      </c>
      <c r="AG285" s="2">
        <v>0</v>
      </c>
      <c r="AH285" t="s">
        <v>62</v>
      </c>
      <c r="AI285" t="s">
        <v>57</v>
      </c>
      <c r="AJ285" s="3">
        <v>45887.8574305556</v>
      </c>
    </row>
    <row r="286" spans="1:36">
      <c r="A286" s="2">
        <v>301</v>
      </c>
      <c r="B286" s="2">
        <v>2826</v>
      </c>
      <c r="C286" s="2">
        <v>70405011</v>
      </c>
      <c r="D286" s="2">
        <v>151347644</v>
      </c>
      <c r="E286" t="s">
        <v>226</v>
      </c>
      <c r="F286" s="2">
        <v>9920547</v>
      </c>
      <c r="G286" t="s">
        <v>50</v>
      </c>
      <c r="H286" t="s">
        <v>51</v>
      </c>
      <c r="I286" t="s">
        <v>52</v>
      </c>
      <c r="J286" s="2">
        <v>4028856</v>
      </c>
      <c r="K286" t="s">
        <v>64</v>
      </c>
      <c r="L286" s="2">
        <v>1</v>
      </c>
      <c r="M286" s="2">
        <v>0</v>
      </c>
      <c r="N286" s="2">
        <v>0</v>
      </c>
      <c r="O286" s="2">
        <v>0</v>
      </c>
      <c r="P286" s="2">
        <v>171</v>
      </c>
      <c r="Q286" t="s">
        <v>137</v>
      </c>
      <c r="R286" s="2">
        <v>27811</v>
      </c>
      <c r="S286" t="s">
        <v>227</v>
      </c>
      <c r="T286" t="s">
        <v>56</v>
      </c>
      <c r="U286" t="s">
        <v>57</v>
      </c>
      <c r="V286" t="s">
        <v>57</v>
      </c>
      <c r="X286" s="2">
        <v>32342729</v>
      </c>
      <c r="Y286" t="s">
        <v>228</v>
      </c>
      <c r="Z286" t="s">
        <v>229</v>
      </c>
      <c r="AA286" t="s">
        <v>230</v>
      </c>
      <c r="AC286" t="s">
        <v>151</v>
      </c>
      <c r="AD286" t="s">
        <v>152</v>
      </c>
      <c r="AF286" s="3">
        <v>45658</v>
      </c>
      <c r="AG286" s="2">
        <v>0</v>
      </c>
      <c r="AH286" t="s">
        <v>62</v>
      </c>
      <c r="AI286" t="s">
        <v>57</v>
      </c>
      <c r="AJ286" s="3">
        <v>45888.7280208333</v>
      </c>
    </row>
    <row r="287" spans="1:36">
      <c r="A287" s="2">
        <v>301</v>
      </c>
      <c r="B287" s="2">
        <v>2808</v>
      </c>
      <c r="C287" s="2">
        <v>70304805</v>
      </c>
      <c r="D287" s="2">
        <v>151154957</v>
      </c>
      <c r="E287" t="s">
        <v>607</v>
      </c>
      <c r="F287" s="2">
        <v>9920547</v>
      </c>
      <c r="G287" t="s">
        <v>50</v>
      </c>
      <c r="H287" t="s">
        <v>51</v>
      </c>
      <c r="I287" t="s">
        <v>52</v>
      </c>
      <c r="J287" s="2">
        <v>4028856</v>
      </c>
      <c r="K287" t="s">
        <v>64</v>
      </c>
      <c r="L287" s="2">
        <v>1</v>
      </c>
      <c r="M287" s="2">
        <v>0</v>
      </c>
      <c r="N287" s="2">
        <v>0</v>
      </c>
      <c r="O287" s="2">
        <v>0</v>
      </c>
      <c r="P287" s="2">
        <v>163</v>
      </c>
      <c r="Q287" t="s">
        <v>65</v>
      </c>
      <c r="R287" s="2">
        <v>12669</v>
      </c>
      <c r="S287" t="s">
        <v>608</v>
      </c>
      <c r="T287" t="s">
        <v>56</v>
      </c>
      <c r="U287" t="s">
        <v>57</v>
      </c>
      <c r="V287" t="s">
        <v>57</v>
      </c>
      <c r="X287" s="2">
        <v>24947715</v>
      </c>
      <c r="Y287" t="s">
        <v>975</v>
      </c>
      <c r="Z287" t="s">
        <v>976</v>
      </c>
      <c r="AA287" t="s">
        <v>975</v>
      </c>
      <c r="AC287" t="s">
        <v>151</v>
      </c>
      <c r="AD287" t="s">
        <v>152</v>
      </c>
      <c r="AF287" s="3">
        <v>45658</v>
      </c>
      <c r="AG287" s="2">
        <v>0</v>
      </c>
      <c r="AH287" t="s">
        <v>62</v>
      </c>
      <c r="AI287" t="s">
        <v>57</v>
      </c>
      <c r="AJ287" s="3">
        <v>45886.7281365741</v>
      </c>
    </row>
    <row r="288" spans="1:36">
      <c r="A288" s="2">
        <v>301</v>
      </c>
      <c r="B288" s="2">
        <v>2834</v>
      </c>
      <c r="C288" s="2">
        <v>70244887</v>
      </c>
      <c r="D288" s="2">
        <v>151039429</v>
      </c>
      <c r="E288" t="s">
        <v>977</v>
      </c>
      <c r="F288" s="2">
        <v>9920547</v>
      </c>
      <c r="G288" t="s">
        <v>50</v>
      </c>
      <c r="H288" t="s">
        <v>51</v>
      </c>
      <c r="I288" t="s">
        <v>52</v>
      </c>
      <c r="J288" s="2">
        <v>4028856</v>
      </c>
      <c r="K288" t="s">
        <v>64</v>
      </c>
      <c r="L288" s="2">
        <v>1</v>
      </c>
      <c r="M288" s="2">
        <v>0</v>
      </c>
      <c r="N288" s="2">
        <v>0</v>
      </c>
      <c r="O288" s="2">
        <v>0</v>
      </c>
      <c r="P288" s="2">
        <v>1</v>
      </c>
      <c r="Q288" t="s">
        <v>115</v>
      </c>
      <c r="R288" s="2">
        <v>6965</v>
      </c>
      <c r="S288" t="s">
        <v>978</v>
      </c>
      <c r="T288" t="s">
        <v>56</v>
      </c>
      <c r="U288" t="s">
        <v>57</v>
      </c>
      <c r="V288" t="s">
        <v>57</v>
      </c>
      <c r="X288" s="2">
        <v>32338262</v>
      </c>
      <c r="Y288" t="s">
        <v>979</v>
      </c>
      <c r="Z288" t="s">
        <v>980</v>
      </c>
      <c r="AA288" t="s">
        <v>981</v>
      </c>
      <c r="AC288" t="s">
        <v>201</v>
      </c>
      <c r="AD288" t="s">
        <v>202</v>
      </c>
      <c r="AF288" s="3">
        <v>45658</v>
      </c>
      <c r="AG288" s="2">
        <v>0</v>
      </c>
      <c r="AH288" t="s">
        <v>62</v>
      </c>
      <c r="AI288" t="s">
        <v>57</v>
      </c>
      <c r="AJ288" s="3">
        <v>45885.5745717593</v>
      </c>
    </row>
    <row r="289" spans="1:36">
      <c r="A289" s="2">
        <v>301</v>
      </c>
      <c r="B289" s="2">
        <v>103639</v>
      </c>
      <c r="C289" s="2">
        <v>70312586</v>
      </c>
      <c r="D289" s="2">
        <v>151169371</v>
      </c>
      <c r="E289" t="s">
        <v>817</v>
      </c>
      <c r="F289" s="2">
        <v>9920547</v>
      </c>
      <c r="G289" t="s">
        <v>50</v>
      </c>
      <c r="H289" t="s">
        <v>51</v>
      </c>
      <c r="I289" t="s">
        <v>52</v>
      </c>
      <c r="J289" s="2">
        <v>3606048</v>
      </c>
      <c r="K289" t="s">
        <v>53</v>
      </c>
      <c r="L289" s="2">
        <v>1</v>
      </c>
      <c r="M289" s="2">
        <v>0</v>
      </c>
      <c r="N289" s="2">
        <v>0.01</v>
      </c>
      <c r="O289" s="2">
        <v>-0.01</v>
      </c>
      <c r="P289" s="2">
        <v>163</v>
      </c>
      <c r="Q289" t="s">
        <v>65</v>
      </c>
      <c r="R289" s="2">
        <v>5347</v>
      </c>
      <c r="S289" t="s">
        <v>818</v>
      </c>
      <c r="T289" t="s">
        <v>56</v>
      </c>
      <c r="U289" t="s">
        <v>57</v>
      </c>
      <c r="V289" t="s">
        <v>57</v>
      </c>
      <c r="X289" s="2">
        <v>18189438</v>
      </c>
      <c r="Y289" t="s">
        <v>982</v>
      </c>
      <c r="Z289" t="s">
        <v>983</v>
      </c>
      <c r="AA289" t="s">
        <v>982</v>
      </c>
      <c r="AC289" t="s">
        <v>84</v>
      </c>
      <c r="AD289" t="s">
        <v>85</v>
      </c>
      <c r="AE289" s="3">
        <v>46357</v>
      </c>
      <c r="AF289" s="3">
        <v>45310</v>
      </c>
      <c r="AG289" s="2">
        <v>0</v>
      </c>
      <c r="AH289" t="s">
        <v>62</v>
      </c>
      <c r="AI289" t="s">
        <v>57</v>
      </c>
      <c r="AJ289" s="3">
        <v>45886.8186458333</v>
      </c>
    </row>
    <row r="290" spans="1:36">
      <c r="A290" s="2">
        <v>301</v>
      </c>
      <c r="B290" s="2">
        <v>2817</v>
      </c>
      <c r="C290" s="2">
        <v>70169892</v>
      </c>
      <c r="D290" s="2">
        <v>150891773</v>
      </c>
      <c r="E290" t="s">
        <v>512</v>
      </c>
      <c r="F290" s="2">
        <v>9920547</v>
      </c>
      <c r="G290" t="s">
        <v>50</v>
      </c>
      <c r="H290" t="s">
        <v>51</v>
      </c>
      <c r="I290" t="s">
        <v>52</v>
      </c>
      <c r="J290" s="2">
        <v>4028856</v>
      </c>
      <c r="K290" t="s">
        <v>64</v>
      </c>
      <c r="L290" s="2">
        <v>2</v>
      </c>
      <c r="M290" s="2">
        <v>0</v>
      </c>
      <c r="N290" s="2">
        <v>0</v>
      </c>
      <c r="O290" s="2">
        <v>0</v>
      </c>
      <c r="P290" s="2">
        <v>171</v>
      </c>
      <c r="Q290" t="s">
        <v>137</v>
      </c>
      <c r="R290" s="2">
        <v>28718</v>
      </c>
      <c r="S290" t="s">
        <v>584</v>
      </c>
      <c r="T290" t="s">
        <v>56</v>
      </c>
      <c r="U290" t="s">
        <v>57</v>
      </c>
      <c r="V290" t="s">
        <v>57</v>
      </c>
      <c r="X290" s="2">
        <v>5771759</v>
      </c>
      <c r="Y290" t="s">
        <v>984</v>
      </c>
      <c r="Z290" t="s">
        <v>985</v>
      </c>
      <c r="AA290" t="s">
        <v>984</v>
      </c>
      <c r="AC290" t="s">
        <v>70</v>
      </c>
      <c r="AD290" t="s">
        <v>71</v>
      </c>
      <c r="AF290" s="3">
        <v>45658</v>
      </c>
      <c r="AG290" s="2">
        <v>0</v>
      </c>
      <c r="AH290" t="s">
        <v>62</v>
      </c>
      <c r="AI290" t="s">
        <v>57</v>
      </c>
      <c r="AJ290" s="3">
        <v>45883.891099537</v>
      </c>
    </row>
    <row r="291" spans="1:36">
      <c r="A291" s="2">
        <v>301</v>
      </c>
      <c r="B291" s="2">
        <v>103199</v>
      </c>
      <c r="C291" s="2">
        <v>70468450</v>
      </c>
      <c r="D291" s="2">
        <v>151467271</v>
      </c>
      <c r="E291" t="s">
        <v>359</v>
      </c>
      <c r="F291" s="2">
        <v>9920547</v>
      </c>
      <c r="G291" t="s">
        <v>50</v>
      </c>
      <c r="H291" t="s">
        <v>51</v>
      </c>
      <c r="I291" t="s">
        <v>52</v>
      </c>
      <c r="J291" s="2">
        <v>4028856</v>
      </c>
      <c r="K291" t="s">
        <v>64</v>
      </c>
      <c r="L291" s="2">
        <v>1</v>
      </c>
      <c r="M291" s="2">
        <v>0</v>
      </c>
      <c r="N291" s="2">
        <v>0</v>
      </c>
      <c r="O291" s="2">
        <v>0</v>
      </c>
      <c r="P291" s="2">
        <v>163</v>
      </c>
      <c r="Q291" t="s">
        <v>65</v>
      </c>
      <c r="R291" s="2">
        <v>28503</v>
      </c>
      <c r="S291" t="s">
        <v>986</v>
      </c>
      <c r="T291" t="s">
        <v>56</v>
      </c>
      <c r="U291" t="s">
        <v>57</v>
      </c>
      <c r="V291" t="s">
        <v>57</v>
      </c>
      <c r="X291" s="2">
        <v>4844255</v>
      </c>
      <c r="Y291" t="s">
        <v>987</v>
      </c>
      <c r="Z291" t="s">
        <v>329</v>
      </c>
      <c r="AA291" t="s">
        <v>987</v>
      </c>
      <c r="AC291" t="s">
        <v>70</v>
      </c>
      <c r="AD291" t="s">
        <v>71</v>
      </c>
      <c r="AF291" s="3">
        <v>45658</v>
      </c>
      <c r="AG291" s="2">
        <v>0</v>
      </c>
      <c r="AH291" t="s">
        <v>62</v>
      </c>
      <c r="AI291" t="s">
        <v>57</v>
      </c>
      <c r="AJ291" s="3">
        <v>45889.8595138889</v>
      </c>
    </row>
    <row r="292" spans="1:36">
      <c r="A292" s="2">
        <v>301</v>
      </c>
      <c r="B292" s="2">
        <v>2817</v>
      </c>
      <c r="C292" s="2">
        <v>70467696</v>
      </c>
      <c r="D292" s="2">
        <v>151464912</v>
      </c>
      <c r="E292" t="s">
        <v>512</v>
      </c>
      <c r="F292" s="2">
        <v>9920547</v>
      </c>
      <c r="G292" t="s">
        <v>50</v>
      </c>
      <c r="H292" t="s">
        <v>51</v>
      </c>
      <c r="I292" t="s">
        <v>52</v>
      </c>
      <c r="J292" s="2">
        <v>4028856</v>
      </c>
      <c r="K292" t="s">
        <v>64</v>
      </c>
      <c r="L292" s="2">
        <v>1</v>
      </c>
      <c r="M292" s="2">
        <v>0</v>
      </c>
      <c r="N292" s="2">
        <v>0</v>
      </c>
      <c r="O292" s="2">
        <v>0</v>
      </c>
      <c r="P292" s="2">
        <v>163</v>
      </c>
      <c r="Q292" t="s">
        <v>65</v>
      </c>
      <c r="R292" s="2">
        <v>14379</v>
      </c>
      <c r="S292" t="s">
        <v>513</v>
      </c>
      <c r="T292" t="s">
        <v>56</v>
      </c>
      <c r="U292" t="s">
        <v>57</v>
      </c>
      <c r="V292" t="s">
        <v>57</v>
      </c>
      <c r="X292" s="2">
        <v>3952207</v>
      </c>
      <c r="Y292" t="s">
        <v>988</v>
      </c>
      <c r="Z292" t="s">
        <v>989</v>
      </c>
      <c r="AA292" t="s">
        <v>988</v>
      </c>
      <c r="AC292" t="s">
        <v>70</v>
      </c>
      <c r="AD292" t="s">
        <v>71</v>
      </c>
      <c r="AF292" s="3">
        <v>45658</v>
      </c>
      <c r="AG292" s="2">
        <v>0</v>
      </c>
      <c r="AH292" t="s">
        <v>62</v>
      </c>
      <c r="AI292" t="s">
        <v>57</v>
      </c>
      <c r="AJ292" s="3">
        <v>45889.8488657407</v>
      </c>
    </row>
    <row r="293" spans="1:36">
      <c r="A293" s="2">
        <v>301</v>
      </c>
      <c r="B293" s="2">
        <v>2854</v>
      </c>
      <c r="C293" s="2">
        <v>70445052</v>
      </c>
      <c r="D293" s="2">
        <v>151422986</v>
      </c>
      <c r="E293" t="s">
        <v>565</v>
      </c>
      <c r="F293" s="2">
        <v>9920547</v>
      </c>
      <c r="G293" t="s">
        <v>50</v>
      </c>
      <c r="H293" t="s">
        <v>51</v>
      </c>
      <c r="I293" t="s">
        <v>52</v>
      </c>
      <c r="J293" s="2">
        <v>4028856</v>
      </c>
      <c r="K293" t="s">
        <v>64</v>
      </c>
      <c r="L293" s="2">
        <v>1</v>
      </c>
      <c r="M293" s="2">
        <v>0</v>
      </c>
      <c r="N293" s="2">
        <v>0</v>
      </c>
      <c r="O293" s="2">
        <v>0</v>
      </c>
      <c r="P293" s="2">
        <v>19</v>
      </c>
      <c r="Q293" t="s">
        <v>54</v>
      </c>
      <c r="R293" s="2">
        <v>11627</v>
      </c>
      <c r="S293" t="s">
        <v>566</v>
      </c>
      <c r="T293" t="s">
        <v>56</v>
      </c>
      <c r="U293" t="s">
        <v>57</v>
      </c>
      <c r="V293" t="s">
        <v>57</v>
      </c>
      <c r="X293" s="2">
        <v>917603</v>
      </c>
      <c r="Y293" t="s">
        <v>990</v>
      </c>
      <c r="Z293" t="s">
        <v>991</v>
      </c>
      <c r="AA293" t="s">
        <v>992</v>
      </c>
      <c r="AC293" t="s">
        <v>98</v>
      </c>
      <c r="AD293" t="s">
        <v>99</v>
      </c>
      <c r="AF293" s="3">
        <v>45658</v>
      </c>
      <c r="AG293" s="2">
        <v>0</v>
      </c>
      <c r="AH293" t="s">
        <v>62</v>
      </c>
      <c r="AI293" t="s">
        <v>57</v>
      </c>
      <c r="AJ293" s="3">
        <v>45889.5602777778</v>
      </c>
    </row>
    <row r="294" spans="1:36">
      <c r="A294" s="2">
        <v>301</v>
      </c>
      <c r="B294" s="2">
        <v>113025</v>
      </c>
      <c r="C294" s="2">
        <v>70263825</v>
      </c>
      <c r="D294" s="2">
        <v>151074854</v>
      </c>
      <c r="E294" t="s">
        <v>88</v>
      </c>
      <c r="F294" s="2">
        <v>9920547</v>
      </c>
      <c r="G294" t="s">
        <v>50</v>
      </c>
      <c r="H294" t="s">
        <v>51</v>
      </c>
      <c r="I294" t="s">
        <v>52</v>
      </c>
      <c r="J294" s="2">
        <v>4028856</v>
      </c>
      <c r="K294" t="s">
        <v>64</v>
      </c>
      <c r="L294" s="2">
        <v>1</v>
      </c>
      <c r="M294" s="2">
        <v>0</v>
      </c>
      <c r="N294" s="2">
        <v>0.01</v>
      </c>
      <c r="O294" s="2">
        <v>-0.01</v>
      </c>
      <c r="P294" s="2">
        <v>169</v>
      </c>
      <c r="Q294" t="s">
        <v>125</v>
      </c>
      <c r="R294" s="2">
        <v>27763</v>
      </c>
      <c r="S294" t="s">
        <v>89</v>
      </c>
      <c r="T294" t="s">
        <v>56</v>
      </c>
      <c r="U294" t="s">
        <v>57</v>
      </c>
      <c r="V294" t="s">
        <v>57</v>
      </c>
      <c r="X294" s="2">
        <v>19806306</v>
      </c>
      <c r="Y294" t="s">
        <v>993</v>
      </c>
      <c r="Z294" t="s">
        <v>994</v>
      </c>
      <c r="AA294" t="s">
        <v>993</v>
      </c>
      <c r="AC294" t="s">
        <v>84</v>
      </c>
      <c r="AD294" t="s">
        <v>85</v>
      </c>
      <c r="AF294" s="3">
        <v>45658</v>
      </c>
      <c r="AG294" s="2">
        <v>0</v>
      </c>
      <c r="AH294" t="s">
        <v>62</v>
      </c>
      <c r="AI294" t="s">
        <v>57</v>
      </c>
      <c r="AJ294" s="3">
        <v>45885.8218055556</v>
      </c>
    </row>
    <row r="295" spans="1:36">
      <c r="A295" s="2">
        <v>301</v>
      </c>
      <c r="B295" s="2">
        <v>2876</v>
      </c>
      <c r="C295" s="2">
        <v>70929522</v>
      </c>
      <c r="D295" s="2">
        <v>152399902</v>
      </c>
      <c r="E295" t="s">
        <v>72</v>
      </c>
      <c r="F295" s="2">
        <v>9920547</v>
      </c>
      <c r="G295" t="s">
        <v>50</v>
      </c>
      <c r="H295" t="s">
        <v>51</v>
      </c>
      <c r="I295" t="s">
        <v>52</v>
      </c>
      <c r="J295" s="2">
        <v>4028856</v>
      </c>
      <c r="K295" t="s">
        <v>64</v>
      </c>
      <c r="L295" s="2">
        <v>2</v>
      </c>
      <c r="M295" s="2">
        <v>0</v>
      </c>
      <c r="N295" s="2">
        <v>0</v>
      </c>
      <c r="O295" s="2">
        <v>0</v>
      </c>
      <c r="P295" s="2">
        <v>163</v>
      </c>
      <c r="Q295" t="s">
        <v>65</v>
      </c>
      <c r="R295" s="2">
        <v>5406</v>
      </c>
      <c r="S295" t="s">
        <v>74</v>
      </c>
      <c r="T295" t="s">
        <v>56</v>
      </c>
      <c r="U295" t="s">
        <v>57</v>
      </c>
      <c r="V295" t="s">
        <v>57</v>
      </c>
      <c r="X295" s="2">
        <v>747289</v>
      </c>
      <c r="Y295" t="s">
        <v>995</v>
      </c>
      <c r="Z295" t="s">
        <v>996</v>
      </c>
      <c r="AA295" t="s">
        <v>997</v>
      </c>
      <c r="AC295" t="s">
        <v>77</v>
      </c>
      <c r="AD295" t="s">
        <v>78</v>
      </c>
      <c r="AF295" s="3">
        <v>45658</v>
      </c>
      <c r="AG295" s="2">
        <v>0</v>
      </c>
      <c r="AH295" t="s">
        <v>62</v>
      </c>
      <c r="AI295" t="s">
        <v>57</v>
      </c>
      <c r="AJ295" s="3">
        <v>45899.6410648148</v>
      </c>
    </row>
    <row r="296" spans="1:36">
      <c r="A296" s="2">
        <v>301</v>
      </c>
      <c r="B296" s="2">
        <v>2876</v>
      </c>
      <c r="C296" s="2">
        <v>70934286</v>
      </c>
      <c r="D296" s="2">
        <v>152356442</v>
      </c>
      <c r="E296" t="s">
        <v>72</v>
      </c>
      <c r="F296" s="2">
        <v>9920547</v>
      </c>
      <c r="G296" t="s">
        <v>50</v>
      </c>
      <c r="H296" t="s">
        <v>51</v>
      </c>
      <c r="I296" t="s">
        <v>52</v>
      </c>
      <c r="J296" s="2">
        <v>4028856</v>
      </c>
      <c r="K296" t="s">
        <v>64</v>
      </c>
      <c r="L296" s="2">
        <v>1</v>
      </c>
      <c r="M296" s="2">
        <v>0</v>
      </c>
      <c r="N296" s="2">
        <v>0</v>
      </c>
      <c r="O296" s="2">
        <v>0</v>
      </c>
      <c r="P296" s="2">
        <v>163</v>
      </c>
      <c r="Q296" t="s">
        <v>65</v>
      </c>
      <c r="R296" s="2">
        <v>5954</v>
      </c>
      <c r="S296" t="s">
        <v>998</v>
      </c>
      <c r="T296" t="s">
        <v>56</v>
      </c>
      <c r="U296" t="s">
        <v>57</v>
      </c>
      <c r="V296" t="s">
        <v>57</v>
      </c>
      <c r="X296" s="2">
        <v>896118</v>
      </c>
      <c r="Y296" t="s">
        <v>999</v>
      </c>
      <c r="Z296" t="s">
        <v>1000</v>
      </c>
      <c r="AA296" t="s">
        <v>1001</v>
      </c>
      <c r="AC296" t="s">
        <v>77</v>
      </c>
      <c r="AD296" t="s">
        <v>78</v>
      </c>
      <c r="AF296" s="3">
        <v>45658</v>
      </c>
      <c r="AG296" s="2">
        <v>0</v>
      </c>
      <c r="AH296" t="s">
        <v>62</v>
      </c>
      <c r="AI296" t="s">
        <v>57</v>
      </c>
      <c r="AJ296" s="3">
        <v>45899.3958796296</v>
      </c>
    </row>
    <row r="297" spans="1:36">
      <c r="A297" s="2">
        <v>301</v>
      </c>
      <c r="B297" s="2">
        <v>2874</v>
      </c>
      <c r="C297" s="2">
        <v>70287265</v>
      </c>
      <c r="D297" s="2">
        <v>151119198</v>
      </c>
      <c r="E297" t="s">
        <v>153</v>
      </c>
      <c r="F297" s="2">
        <v>9920547</v>
      </c>
      <c r="G297" t="s">
        <v>50</v>
      </c>
      <c r="H297" t="s">
        <v>51</v>
      </c>
      <c r="I297" t="s">
        <v>52</v>
      </c>
      <c r="J297" s="2">
        <v>4028856</v>
      </c>
      <c r="K297" t="s">
        <v>64</v>
      </c>
      <c r="L297" s="2">
        <v>1</v>
      </c>
      <c r="M297" s="2">
        <v>0</v>
      </c>
      <c r="N297" s="2">
        <v>0</v>
      </c>
      <c r="O297" s="2">
        <v>0</v>
      </c>
      <c r="P297" s="2">
        <v>163</v>
      </c>
      <c r="Q297" t="s">
        <v>65</v>
      </c>
      <c r="R297" s="2">
        <v>11903</v>
      </c>
      <c r="S297" t="s">
        <v>154</v>
      </c>
      <c r="T297" t="s">
        <v>56</v>
      </c>
      <c r="U297" t="s">
        <v>57</v>
      </c>
      <c r="V297" t="s">
        <v>57</v>
      </c>
      <c r="X297" s="2">
        <v>4026671</v>
      </c>
      <c r="Y297" t="s">
        <v>1002</v>
      </c>
      <c r="Z297" t="s">
        <v>1003</v>
      </c>
      <c r="AA297" t="s">
        <v>1002</v>
      </c>
      <c r="AC297" t="s">
        <v>98</v>
      </c>
      <c r="AD297" t="s">
        <v>99</v>
      </c>
      <c r="AF297" s="3">
        <v>45658</v>
      </c>
      <c r="AG297" s="2">
        <v>0</v>
      </c>
      <c r="AH297" t="s">
        <v>62</v>
      </c>
      <c r="AI297" t="s">
        <v>57</v>
      </c>
      <c r="AJ297" s="3">
        <v>45886.4508101852</v>
      </c>
    </row>
    <row r="298" spans="1:36">
      <c r="A298" s="2">
        <v>301</v>
      </c>
      <c r="B298" s="2">
        <v>118074</v>
      </c>
      <c r="C298" s="2">
        <v>70912334</v>
      </c>
      <c r="D298" s="2">
        <v>152314993</v>
      </c>
      <c r="E298" t="s">
        <v>79</v>
      </c>
      <c r="F298" s="2">
        <v>9920547</v>
      </c>
      <c r="G298" t="s">
        <v>50</v>
      </c>
      <c r="H298" t="s">
        <v>51</v>
      </c>
      <c r="I298" t="s">
        <v>52</v>
      </c>
      <c r="J298" s="2">
        <v>4096557</v>
      </c>
      <c r="K298" t="s">
        <v>80</v>
      </c>
      <c r="L298" s="2">
        <v>2</v>
      </c>
      <c r="M298" s="2">
        <v>0</v>
      </c>
      <c r="N298" s="2">
        <v>0.02</v>
      </c>
      <c r="O298" s="2">
        <v>-0.02</v>
      </c>
      <c r="P298" s="2">
        <v>163</v>
      </c>
      <c r="Q298" t="s">
        <v>65</v>
      </c>
      <c r="R298" s="2">
        <v>4304</v>
      </c>
      <c r="S298" t="s">
        <v>349</v>
      </c>
      <c r="T298" t="s">
        <v>56</v>
      </c>
      <c r="U298" t="s">
        <v>57</v>
      </c>
      <c r="V298" t="s">
        <v>57</v>
      </c>
      <c r="X298" s="2">
        <v>32219634</v>
      </c>
      <c r="Y298" t="s">
        <v>1004</v>
      </c>
      <c r="Z298" t="s">
        <v>1005</v>
      </c>
      <c r="AA298" t="s">
        <v>1006</v>
      </c>
      <c r="AC298" t="s">
        <v>84</v>
      </c>
      <c r="AD298" t="s">
        <v>85</v>
      </c>
      <c r="AF298" s="3">
        <v>45709</v>
      </c>
      <c r="AG298" s="2">
        <v>0</v>
      </c>
      <c r="AH298" t="s">
        <v>62</v>
      </c>
      <c r="AI298" t="s">
        <v>57</v>
      </c>
      <c r="AJ298" s="3">
        <v>45898.7692592593</v>
      </c>
    </row>
    <row r="299" spans="1:36">
      <c r="A299" s="2">
        <v>301</v>
      </c>
      <c r="B299" s="2">
        <v>2471</v>
      </c>
      <c r="C299" s="2">
        <v>70447958</v>
      </c>
      <c r="D299" s="2">
        <v>151430973</v>
      </c>
      <c r="E299" t="s">
        <v>1007</v>
      </c>
      <c r="F299" s="2">
        <v>9920547</v>
      </c>
      <c r="G299" t="s">
        <v>50</v>
      </c>
      <c r="H299" t="s">
        <v>51</v>
      </c>
      <c r="I299" t="s">
        <v>52</v>
      </c>
      <c r="J299" s="2">
        <v>4028856</v>
      </c>
      <c r="K299" t="s">
        <v>64</v>
      </c>
      <c r="L299" s="2">
        <v>1</v>
      </c>
      <c r="M299" s="2">
        <v>0</v>
      </c>
      <c r="N299" s="2">
        <v>0</v>
      </c>
      <c r="O299" s="2">
        <v>0</v>
      </c>
      <c r="P299" s="2">
        <v>169</v>
      </c>
      <c r="Q299" t="s">
        <v>125</v>
      </c>
      <c r="R299" s="2">
        <v>6814</v>
      </c>
      <c r="S299" t="s">
        <v>1008</v>
      </c>
      <c r="T299" t="s">
        <v>56</v>
      </c>
      <c r="U299" t="s">
        <v>57</v>
      </c>
      <c r="V299" t="s">
        <v>57</v>
      </c>
      <c r="X299" s="2">
        <v>15637377</v>
      </c>
      <c r="Y299" t="s">
        <v>1009</v>
      </c>
      <c r="Z299" t="s">
        <v>147</v>
      </c>
      <c r="AA299" t="s">
        <v>1009</v>
      </c>
      <c r="AC299" t="s">
        <v>70</v>
      </c>
      <c r="AD299" t="s">
        <v>71</v>
      </c>
      <c r="AF299" s="3">
        <v>45658</v>
      </c>
      <c r="AG299" s="2">
        <v>0</v>
      </c>
      <c r="AH299" t="s">
        <v>62</v>
      </c>
      <c r="AI299" t="s">
        <v>57</v>
      </c>
      <c r="AJ299" s="3">
        <v>45889.6368055556</v>
      </c>
    </row>
    <row r="300" spans="1:36">
      <c r="A300" s="2">
        <v>301</v>
      </c>
      <c r="B300" s="2">
        <v>120844</v>
      </c>
      <c r="C300" s="2">
        <v>70509043</v>
      </c>
      <c r="D300" s="2">
        <v>151544471</v>
      </c>
      <c r="E300" t="s">
        <v>454</v>
      </c>
      <c r="F300" s="2">
        <v>9920547</v>
      </c>
      <c r="G300" t="s">
        <v>50</v>
      </c>
      <c r="H300" t="s">
        <v>51</v>
      </c>
      <c r="I300" t="s">
        <v>52</v>
      </c>
      <c r="J300" s="2">
        <v>4028856</v>
      </c>
      <c r="K300" t="s">
        <v>64</v>
      </c>
      <c r="L300" s="2">
        <v>1</v>
      </c>
      <c r="M300" s="2">
        <v>0</v>
      </c>
      <c r="N300" s="2">
        <v>0</v>
      </c>
      <c r="O300" s="2">
        <v>0</v>
      </c>
      <c r="P300" s="2">
        <v>171</v>
      </c>
      <c r="Q300" t="s">
        <v>137</v>
      </c>
      <c r="R300" s="2">
        <v>16108</v>
      </c>
      <c r="S300" t="s">
        <v>455</v>
      </c>
      <c r="T300" t="s">
        <v>56</v>
      </c>
      <c r="U300" t="s">
        <v>57</v>
      </c>
      <c r="V300" t="s">
        <v>57</v>
      </c>
      <c r="X300" s="2">
        <v>32343682</v>
      </c>
      <c r="Y300" t="s">
        <v>1010</v>
      </c>
      <c r="Z300" t="s">
        <v>1011</v>
      </c>
      <c r="AA300" t="s">
        <v>1012</v>
      </c>
      <c r="AC300" t="s">
        <v>151</v>
      </c>
      <c r="AD300" t="s">
        <v>152</v>
      </c>
      <c r="AF300" s="3">
        <v>45658</v>
      </c>
      <c r="AG300" s="2">
        <v>0</v>
      </c>
      <c r="AH300" t="s">
        <v>62</v>
      </c>
      <c r="AI300" t="s">
        <v>57</v>
      </c>
      <c r="AJ300" s="3">
        <v>45890.7656828704</v>
      </c>
    </row>
    <row r="301" spans="1:36">
      <c r="A301" s="2">
        <v>301</v>
      </c>
      <c r="B301" s="2">
        <v>106569</v>
      </c>
      <c r="C301" s="2">
        <v>70508082</v>
      </c>
      <c r="D301" s="2">
        <v>151543350</v>
      </c>
      <c r="E301" t="s">
        <v>1013</v>
      </c>
      <c r="F301" s="2">
        <v>9920547</v>
      </c>
      <c r="G301" t="s">
        <v>50</v>
      </c>
      <c r="H301" t="s">
        <v>51</v>
      </c>
      <c r="I301" t="s">
        <v>52</v>
      </c>
      <c r="J301" s="2">
        <v>3606048</v>
      </c>
      <c r="K301" t="s">
        <v>53</v>
      </c>
      <c r="L301" s="2">
        <v>1</v>
      </c>
      <c r="M301" s="2">
        <v>0</v>
      </c>
      <c r="N301" s="2">
        <v>0.01</v>
      </c>
      <c r="O301" s="2">
        <v>-0.01</v>
      </c>
      <c r="P301" s="2">
        <v>169</v>
      </c>
      <c r="Q301" t="s">
        <v>125</v>
      </c>
      <c r="R301" s="2">
        <v>29639</v>
      </c>
      <c r="S301" t="s">
        <v>1014</v>
      </c>
      <c r="T301" t="s">
        <v>56</v>
      </c>
      <c r="U301" t="s">
        <v>57</v>
      </c>
      <c r="V301" t="s">
        <v>57</v>
      </c>
      <c r="X301" s="2">
        <v>4959886</v>
      </c>
      <c r="Y301" t="s">
        <v>1015</v>
      </c>
      <c r="Z301" t="s">
        <v>1016</v>
      </c>
      <c r="AA301" t="s">
        <v>1015</v>
      </c>
      <c r="AC301" t="s">
        <v>70</v>
      </c>
      <c r="AD301" t="s">
        <v>71</v>
      </c>
      <c r="AE301" s="3">
        <v>46357</v>
      </c>
      <c r="AF301" s="3">
        <v>45310</v>
      </c>
      <c r="AG301" s="2">
        <v>0</v>
      </c>
      <c r="AH301" t="s">
        <v>62</v>
      </c>
      <c r="AI301" t="s">
        <v>57</v>
      </c>
      <c r="AJ301" s="3">
        <v>45890.758125</v>
      </c>
    </row>
    <row r="302" spans="1:36">
      <c r="A302" s="2">
        <v>301</v>
      </c>
      <c r="B302" s="2">
        <v>2730</v>
      </c>
      <c r="C302" s="2">
        <v>70339154</v>
      </c>
      <c r="D302" s="2">
        <v>151221131</v>
      </c>
      <c r="E302" t="s">
        <v>517</v>
      </c>
      <c r="F302" s="2">
        <v>9920547</v>
      </c>
      <c r="G302" t="s">
        <v>50</v>
      </c>
      <c r="H302" t="s">
        <v>51</v>
      </c>
      <c r="I302" t="s">
        <v>52</v>
      </c>
      <c r="J302" s="2">
        <v>4028856</v>
      </c>
      <c r="K302" t="s">
        <v>64</v>
      </c>
      <c r="L302" s="2">
        <v>1</v>
      </c>
      <c r="M302" s="2">
        <v>0</v>
      </c>
      <c r="N302" s="2">
        <v>0</v>
      </c>
      <c r="O302" s="2">
        <v>0</v>
      </c>
      <c r="P302" s="2">
        <v>163</v>
      </c>
      <c r="Q302" t="s">
        <v>65</v>
      </c>
      <c r="R302" s="2">
        <v>11178</v>
      </c>
      <c r="S302" t="s">
        <v>1017</v>
      </c>
      <c r="T302" t="s">
        <v>56</v>
      </c>
      <c r="U302" t="s">
        <v>57</v>
      </c>
      <c r="V302" t="s">
        <v>57</v>
      </c>
      <c r="X302" s="2">
        <v>4891040</v>
      </c>
      <c r="Y302" t="s">
        <v>1018</v>
      </c>
      <c r="Z302" t="s">
        <v>1019</v>
      </c>
      <c r="AA302" t="s">
        <v>1018</v>
      </c>
      <c r="AC302" t="s">
        <v>70</v>
      </c>
      <c r="AD302" t="s">
        <v>71</v>
      </c>
      <c r="AF302" s="3">
        <v>45658</v>
      </c>
      <c r="AG302" s="2">
        <v>0</v>
      </c>
      <c r="AH302" t="s">
        <v>62</v>
      </c>
      <c r="AI302" t="s">
        <v>57</v>
      </c>
      <c r="AJ302" s="3">
        <v>45887.4847106481</v>
      </c>
    </row>
    <row r="303" spans="1:36">
      <c r="A303" s="2">
        <v>301</v>
      </c>
      <c r="B303" s="2">
        <v>2735</v>
      </c>
      <c r="C303" s="2">
        <v>70293848</v>
      </c>
      <c r="D303" s="2">
        <v>151133054</v>
      </c>
      <c r="E303" t="s">
        <v>100</v>
      </c>
      <c r="F303" s="2">
        <v>9920547</v>
      </c>
      <c r="G303" t="s">
        <v>50</v>
      </c>
      <c r="H303" t="s">
        <v>51</v>
      </c>
      <c r="I303" t="s">
        <v>52</v>
      </c>
      <c r="J303" s="2">
        <v>4028856</v>
      </c>
      <c r="K303" t="s">
        <v>64</v>
      </c>
      <c r="L303" s="2">
        <v>1</v>
      </c>
      <c r="M303" s="2">
        <v>0</v>
      </c>
      <c r="N303" s="2">
        <v>0</v>
      </c>
      <c r="O303" s="2">
        <v>0</v>
      </c>
      <c r="P303" s="2">
        <v>171</v>
      </c>
      <c r="Q303" t="s">
        <v>137</v>
      </c>
      <c r="R303" s="2">
        <v>10930</v>
      </c>
      <c r="S303" t="s">
        <v>630</v>
      </c>
      <c r="T303" t="s">
        <v>56</v>
      </c>
      <c r="U303" t="s">
        <v>57</v>
      </c>
      <c r="V303" t="s">
        <v>57</v>
      </c>
      <c r="X303" s="2">
        <v>888249</v>
      </c>
      <c r="Y303" t="s">
        <v>1020</v>
      </c>
      <c r="Z303" t="s">
        <v>1021</v>
      </c>
      <c r="AA303" t="s">
        <v>1022</v>
      </c>
      <c r="AC303" t="s">
        <v>70</v>
      </c>
      <c r="AD303" t="s">
        <v>71</v>
      </c>
      <c r="AF303" s="3">
        <v>45658</v>
      </c>
      <c r="AG303" s="2">
        <v>0</v>
      </c>
      <c r="AH303" t="s">
        <v>62</v>
      </c>
      <c r="AI303" t="s">
        <v>57</v>
      </c>
      <c r="AJ303" s="3">
        <v>45886.5468634259</v>
      </c>
    </row>
    <row r="304" spans="1:36">
      <c r="A304" s="2">
        <v>301</v>
      </c>
      <c r="B304" s="2">
        <v>102934</v>
      </c>
      <c r="C304" s="2">
        <v>69919091</v>
      </c>
      <c r="D304" s="2">
        <v>150414486</v>
      </c>
      <c r="E304" t="s">
        <v>392</v>
      </c>
      <c r="F304" s="2">
        <v>9920547</v>
      </c>
      <c r="G304" t="s">
        <v>50</v>
      </c>
      <c r="H304" t="s">
        <v>51</v>
      </c>
      <c r="I304" t="s">
        <v>52</v>
      </c>
      <c r="J304" s="2">
        <v>3951696</v>
      </c>
      <c r="K304" t="s">
        <v>73</v>
      </c>
      <c r="L304" s="2">
        <v>1</v>
      </c>
      <c r="M304" s="2">
        <v>0</v>
      </c>
      <c r="N304" s="2">
        <v>0</v>
      </c>
      <c r="O304" s="2">
        <v>0</v>
      </c>
      <c r="P304" s="2">
        <v>171</v>
      </c>
      <c r="Q304" t="s">
        <v>137</v>
      </c>
      <c r="R304" s="2">
        <v>6607</v>
      </c>
      <c r="S304" t="s">
        <v>683</v>
      </c>
      <c r="T304" t="s">
        <v>56</v>
      </c>
      <c r="U304" t="s">
        <v>57</v>
      </c>
      <c r="V304" t="s">
        <v>57</v>
      </c>
      <c r="X304" s="2">
        <v>14375297</v>
      </c>
      <c r="Y304" t="s">
        <v>1023</v>
      </c>
      <c r="Z304" t="s">
        <v>1024</v>
      </c>
      <c r="AA304" t="s">
        <v>1023</v>
      </c>
      <c r="AC304" t="s">
        <v>151</v>
      </c>
      <c r="AD304" t="s">
        <v>152</v>
      </c>
      <c r="AE304" s="3">
        <v>46721</v>
      </c>
      <c r="AF304" s="3">
        <v>45566</v>
      </c>
      <c r="AG304" s="2">
        <v>0</v>
      </c>
      <c r="AH304" t="s">
        <v>62</v>
      </c>
      <c r="AI304" t="s">
        <v>57</v>
      </c>
      <c r="AJ304" s="3">
        <v>45878.8546180556</v>
      </c>
    </row>
    <row r="305" spans="1:36">
      <c r="A305" s="2">
        <v>301</v>
      </c>
      <c r="B305" s="2">
        <v>114844</v>
      </c>
      <c r="C305" s="2">
        <v>70436394</v>
      </c>
      <c r="D305" s="2">
        <v>151406378</v>
      </c>
      <c r="E305" t="s">
        <v>280</v>
      </c>
      <c r="F305" s="2">
        <v>9920547</v>
      </c>
      <c r="G305" t="s">
        <v>50</v>
      </c>
      <c r="H305" t="s">
        <v>51</v>
      </c>
      <c r="I305" t="s">
        <v>52</v>
      </c>
      <c r="J305" s="2">
        <v>3606048</v>
      </c>
      <c r="K305" t="s">
        <v>53</v>
      </c>
      <c r="L305" s="2">
        <v>1</v>
      </c>
      <c r="M305" s="2">
        <v>0</v>
      </c>
      <c r="N305" s="2">
        <v>0.01</v>
      </c>
      <c r="O305" s="2">
        <v>-0.01</v>
      </c>
      <c r="P305" s="2">
        <v>163</v>
      </c>
      <c r="Q305" t="s">
        <v>65</v>
      </c>
      <c r="R305" s="2">
        <v>13327</v>
      </c>
      <c r="S305" t="s">
        <v>869</v>
      </c>
      <c r="T305" t="s">
        <v>56</v>
      </c>
      <c r="U305" t="s">
        <v>57</v>
      </c>
      <c r="V305" t="s">
        <v>57</v>
      </c>
      <c r="X305" s="2">
        <v>14820122</v>
      </c>
      <c r="Y305" t="s">
        <v>1025</v>
      </c>
      <c r="Z305" t="s">
        <v>1026</v>
      </c>
      <c r="AA305" t="s">
        <v>1025</v>
      </c>
      <c r="AC305" t="s">
        <v>151</v>
      </c>
      <c r="AD305" t="s">
        <v>152</v>
      </c>
      <c r="AE305" s="3">
        <v>46357</v>
      </c>
      <c r="AF305" s="3">
        <v>45310</v>
      </c>
      <c r="AG305" s="2">
        <v>0</v>
      </c>
      <c r="AH305" t="s">
        <v>62</v>
      </c>
      <c r="AI305" t="s">
        <v>57</v>
      </c>
      <c r="AJ305" s="3">
        <v>45889.4366435185</v>
      </c>
    </row>
    <row r="306" spans="1:37">
      <c r="A306" s="2">
        <v>301</v>
      </c>
      <c r="B306" s="2">
        <v>113025</v>
      </c>
      <c r="C306" s="2">
        <v>70321690</v>
      </c>
      <c r="D306" s="2">
        <v>151184982</v>
      </c>
      <c r="E306" t="s">
        <v>88</v>
      </c>
      <c r="F306" s="2">
        <v>9920547</v>
      </c>
      <c r="G306" t="s">
        <v>50</v>
      </c>
      <c r="H306" t="s">
        <v>51</v>
      </c>
      <c r="I306" t="s">
        <v>52</v>
      </c>
      <c r="J306" s="2">
        <v>4028856</v>
      </c>
      <c r="K306" t="s">
        <v>64</v>
      </c>
      <c r="L306" s="2">
        <v>-1</v>
      </c>
      <c r="M306" s="2">
        <v>0</v>
      </c>
      <c r="N306" s="2">
        <v>-0.01</v>
      </c>
      <c r="O306" s="2">
        <v>0.01</v>
      </c>
      <c r="P306" s="2">
        <v>169</v>
      </c>
      <c r="Q306" t="s">
        <v>125</v>
      </c>
      <c r="R306" s="2">
        <v>27763</v>
      </c>
      <c r="S306" t="s">
        <v>89</v>
      </c>
      <c r="T306" t="s">
        <v>56</v>
      </c>
      <c r="U306" t="s">
        <v>57</v>
      </c>
      <c r="V306" t="s">
        <v>57</v>
      </c>
      <c r="X306" s="2">
        <v>19806306</v>
      </c>
      <c r="Y306" t="s">
        <v>993</v>
      </c>
      <c r="Z306" t="s">
        <v>994</v>
      </c>
      <c r="AA306" t="s">
        <v>993</v>
      </c>
      <c r="AC306" t="s">
        <v>84</v>
      </c>
      <c r="AD306" t="s">
        <v>85</v>
      </c>
      <c r="AF306" s="3">
        <v>45658</v>
      </c>
      <c r="AG306" s="2">
        <v>0</v>
      </c>
      <c r="AH306" t="s">
        <v>62</v>
      </c>
      <c r="AI306" t="s">
        <v>57</v>
      </c>
      <c r="AJ306" s="3">
        <v>45886.9003009259</v>
      </c>
      <c r="AK306" s="2">
        <v>0</v>
      </c>
    </row>
    <row r="307" spans="1:36">
      <c r="A307" s="2">
        <v>301</v>
      </c>
      <c r="B307" s="2">
        <v>2865</v>
      </c>
      <c r="C307" s="2">
        <v>70310975</v>
      </c>
      <c r="D307" s="2">
        <v>151165842</v>
      </c>
      <c r="E307" t="s">
        <v>49</v>
      </c>
      <c r="F307" s="2">
        <v>9920547</v>
      </c>
      <c r="G307" t="s">
        <v>50</v>
      </c>
      <c r="H307" t="s">
        <v>51</v>
      </c>
      <c r="I307" t="s">
        <v>52</v>
      </c>
      <c r="J307" s="2">
        <v>3606048</v>
      </c>
      <c r="K307" t="s">
        <v>53</v>
      </c>
      <c r="L307" s="2">
        <v>1</v>
      </c>
      <c r="M307" s="2">
        <v>0</v>
      </c>
      <c r="N307" s="2">
        <v>0.01</v>
      </c>
      <c r="O307" s="2">
        <v>-0.01</v>
      </c>
      <c r="P307" s="2">
        <v>1</v>
      </c>
      <c r="Q307" t="s">
        <v>115</v>
      </c>
      <c r="R307" s="2">
        <v>12934</v>
      </c>
      <c r="S307" t="s">
        <v>55</v>
      </c>
      <c r="T307" t="s">
        <v>56</v>
      </c>
      <c r="U307" t="s">
        <v>57</v>
      </c>
      <c r="V307" t="s">
        <v>57</v>
      </c>
      <c r="X307" s="2">
        <v>622963</v>
      </c>
      <c r="Y307" t="s">
        <v>1027</v>
      </c>
      <c r="Z307" t="s">
        <v>1028</v>
      </c>
      <c r="AA307" t="s">
        <v>1029</v>
      </c>
      <c r="AC307" t="s">
        <v>60</v>
      </c>
      <c r="AD307" t="s">
        <v>61</v>
      </c>
      <c r="AE307" s="3">
        <v>46357</v>
      </c>
      <c r="AF307" s="3">
        <v>45310</v>
      </c>
      <c r="AG307" s="2">
        <v>0</v>
      </c>
      <c r="AH307" t="s">
        <v>62</v>
      </c>
      <c r="AI307" t="s">
        <v>57</v>
      </c>
      <c r="AJ307" s="3">
        <v>45886.800462963</v>
      </c>
    </row>
    <row r="308" spans="1:36">
      <c r="A308" s="2">
        <v>301</v>
      </c>
      <c r="B308" s="2">
        <v>103199</v>
      </c>
      <c r="C308" s="2">
        <v>70151185</v>
      </c>
      <c r="D308" s="2">
        <v>150858185</v>
      </c>
      <c r="E308" t="s">
        <v>359</v>
      </c>
      <c r="F308" s="2">
        <v>9920547</v>
      </c>
      <c r="G308" t="s">
        <v>50</v>
      </c>
      <c r="H308" t="s">
        <v>51</v>
      </c>
      <c r="I308" t="s">
        <v>52</v>
      </c>
      <c r="J308" s="2">
        <v>4028856</v>
      </c>
      <c r="K308" t="s">
        <v>64</v>
      </c>
      <c r="L308" s="2">
        <v>1</v>
      </c>
      <c r="M308" s="2">
        <v>0</v>
      </c>
      <c r="N308" s="2">
        <v>0</v>
      </c>
      <c r="O308" s="2">
        <v>0</v>
      </c>
      <c r="P308" s="2">
        <v>163</v>
      </c>
      <c r="Q308" t="s">
        <v>65</v>
      </c>
      <c r="R308" s="2">
        <v>15049</v>
      </c>
      <c r="S308" t="s">
        <v>1030</v>
      </c>
      <c r="T308" t="s">
        <v>56</v>
      </c>
      <c r="U308" t="s">
        <v>57</v>
      </c>
      <c r="V308" t="s">
        <v>57</v>
      </c>
      <c r="X308" s="2">
        <v>4883423</v>
      </c>
      <c r="Y308" t="s">
        <v>1031</v>
      </c>
      <c r="Z308" t="s">
        <v>1032</v>
      </c>
      <c r="AA308" t="s">
        <v>1031</v>
      </c>
      <c r="AC308" t="s">
        <v>70</v>
      </c>
      <c r="AD308" t="s">
        <v>71</v>
      </c>
      <c r="AF308" s="3">
        <v>45658</v>
      </c>
      <c r="AG308" s="2">
        <v>0</v>
      </c>
      <c r="AH308" t="s">
        <v>62</v>
      </c>
      <c r="AI308" t="s">
        <v>57</v>
      </c>
      <c r="AJ308" s="3">
        <v>45883.7014699074</v>
      </c>
    </row>
    <row r="309" spans="1:36">
      <c r="A309" s="2">
        <v>301</v>
      </c>
      <c r="B309" s="2">
        <v>2883</v>
      </c>
      <c r="C309" s="2">
        <v>70302516</v>
      </c>
      <c r="D309" s="2">
        <v>151153766</v>
      </c>
      <c r="E309" t="s">
        <v>354</v>
      </c>
      <c r="F309" s="2">
        <v>9920547</v>
      </c>
      <c r="G309" t="s">
        <v>50</v>
      </c>
      <c r="H309" t="s">
        <v>51</v>
      </c>
      <c r="I309" t="s">
        <v>52</v>
      </c>
      <c r="J309" s="2">
        <v>4028856</v>
      </c>
      <c r="K309" t="s">
        <v>64</v>
      </c>
      <c r="L309" s="2">
        <v>1</v>
      </c>
      <c r="M309" s="2">
        <v>0</v>
      </c>
      <c r="N309" s="2">
        <v>0</v>
      </c>
      <c r="O309" s="2">
        <v>0</v>
      </c>
      <c r="P309" s="2">
        <v>163</v>
      </c>
      <c r="Q309" t="s">
        <v>65</v>
      </c>
      <c r="R309" s="2">
        <v>6492</v>
      </c>
      <c r="S309" t="s">
        <v>355</v>
      </c>
      <c r="T309" t="s">
        <v>56</v>
      </c>
      <c r="U309" t="s">
        <v>57</v>
      </c>
      <c r="V309" t="s">
        <v>57</v>
      </c>
      <c r="X309" s="2">
        <v>32339884</v>
      </c>
      <c r="Y309" t="s">
        <v>1033</v>
      </c>
      <c r="Z309" t="s">
        <v>1034</v>
      </c>
      <c r="AA309" t="s">
        <v>1035</v>
      </c>
      <c r="AC309" t="s">
        <v>174</v>
      </c>
      <c r="AD309" t="s">
        <v>175</v>
      </c>
      <c r="AF309" s="3">
        <v>45658</v>
      </c>
      <c r="AG309" s="2">
        <v>0</v>
      </c>
      <c r="AH309" t="s">
        <v>62</v>
      </c>
      <c r="AI309" t="s">
        <v>57</v>
      </c>
      <c r="AJ309" s="3">
        <v>45886.7198148148</v>
      </c>
    </row>
    <row r="310" spans="1:36">
      <c r="A310" s="2">
        <v>301</v>
      </c>
      <c r="B310" s="2">
        <v>2886</v>
      </c>
      <c r="C310" s="2">
        <v>70261266</v>
      </c>
      <c r="D310" s="2">
        <v>151070239</v>
      </c>
      <c r="E310" t="s">
        <v>1036</v>
      </c>
      <c r="F310" s="2">
        <v>9920547</v>
      </c>
      <c r="G310" t="s">
        <v>50</v>
      </c>
      <c r="H310" t="s">
        <v>51</v>
      </c>
      <c r="I310" t="s">
        <v>52</v>
      </c>
      <c r="J310" s="2">
        <v>4028856</v>
      </c>
      <c r="K310" t="s">
        <v>64</v>
      </c>
      <c r="L310" s="2">
        <v>1</v>
      </c>
      <c r="M310" s="2">
        <v>0</v>
      </c>
      <c r="N310" s="2">
        <v>0</v>
      </c>
      <c r="O310" s="2">
        <v>0</v>
      </c>
      <c r="P310" s="2">
        <v>169</v>
      </c>
      <c r="Q310" t="s">
        <v>125</v>
      </c>
      <c r="R310" s="2">
        <v>6506</v>
      </c>
      <c r="S310" t="s">
        <v>1037</v>
      </c>
      <c r="T310" t="s">
        <v>56</v>
      </c>
      <c r="U310" t="s">
        <v>57</v>
      </c>
      <c r="V310" t="s">
        <v>57</v>
      </c>
      <c r="X310" s="2">
        <v>3233266</v>
      </c>
      <c r="Y310" t="s">
        <v>1038</v>
      </c>
      <c r="Z310" t="s">
        <v>1039</v>
      </c>
      <c r="AA310" t="s">
        <v>1038</v>
      </c>
      <c r="AC310" t="s">
        <v>174</v>
      </c>
      <c r="AD310" t="s">
        <v>175</v>
      </c>
      <c r="AF310" s="3">
        <v>45658</v>
      </c>
      <c r="AG310" s="2">
        <v>0</v>
      </c>
      <c r="AH310" t="s">
        <v>62</v>
      </c>
      <c r="AI310" t="s">
        <v>57</v>
      </c>
      <c r="AJ310" s="3">
        <v>45885.7975925926</v>
      </c>
    </row>
    <row r="311" spans="1:36">
      <c r="A311" s="2">
        <v>301</v>
      </c>
      <c r="B311" s="2">
        <v>2886</v>
      </c>
      <c r="C311" s="2">
        <v>70136868</v>
      </c>
      <c r="D311" s="2">
        <v>150832121</v>
      </c>
      <c r="E311" t="s">
        <v>1036</v>
      </c>
      <c r="F311" s="2">
        <v>9920547</v>
      </c>
      <c r="G311" t="s">
        <v>50</v>
      </c>
      <c r="H311" t="s">
        <v>51</v>
      </c>
      <c r="I311" t="s">
        <v>52</v>
      </c>
      <c r="J311" s="2">
        <v>4028856</v>
      </c>
      <c r="K311" t="s">
        <v>64</v>
      </c>
      <c r="L311" s="2">
        <v>1</v>
      </c>
      <c r="M311" s="2">
        <v>0</v>
      </c>
      <c r="N311" s="2">
        <v>0</v>
      </c>
      <c r="O311" s="2">
        <v>0</v>
      </c>
      <c r="P311" s="2">
        <v>163</v>
      </c>
      <c r="Q311" t="s">
        <v>65</v>
      </c>
      <c r="R311" s="2">
        <v>10772</v>
      </c>
      <c r="S311" t="s">
        <v>1040</v>
      </c>
      <c r="T311" t="s">
        <v>56</v>
      </c>
      <c r="U311" t="s">
        <v>57</v>
      </c>
      <c r="V311" t="s">
        <v>57</v>
      </c>
      <c r="X311" s="2">
        <v>921647</v>
      </c>
      <c r="Y311" t="s">
        <v>1041</v>
      </c>
      <c r="Z311" t="s">
        <v>1042</v>
      </c>
      <c r="AA311" t="s">
        <v>1043</v>
      </c>
      <c r="AC311" t="s">
        <v>174</v>
      </c>
      <c r="AD311" t="s">
        <v>175</v>
      </c>
      <c r="AF311" s="3">
        <v>45658</v>
      </c>
      <c r="AG311" s="2">
        <v>0</v>
      </c>
      <c r="AH311" t="s">
        <v>62</v>
      </c>
      <c r="AI311" t="s">
        <v>57</v>
      </c>
      <c r="AJ311" s="3">
        <v>45883.4783912037</v>
      </c>
    </row>
    <row r="312" spans="1:36">
      <c r="A312" s="2">
        <v>301</v>
      </c>
      <c r="B312" s="2">
        <v>2881</v>
      </c>
      <c r="C312" s="2">
        <v>70212712</v>
      </c>
      <c r="D312" s="2">
        <v>150974735</v>
      </c>
      <c r="E312" t="s">
        <v>580</v>
      </c>
      <c r="F312" s="2">
        <v>9920547</v>
      </c>
      <c r="G312" t="s">
        <v>50</v>
      </c>
      <c r="H312" t="s">
        <v>51</v>
      </c>
      <c r="I312" t="s">
        <v>52</v>
      </c>
      <c r="J312" s="2">
        <v>4028856</v>
      </c>
      <c r="K312" t="s">
        <v>64</v>
      </c>
      <c r="L312" s="2">
        <v>1</v>
      </c>
      <c r="M312" s="2">
        <v>0</v>
      </c>
      <c r="N312" s="2">
        <v>0</v>
      </c>
      <c r="O312" s="2">
        <v>0</v>
      </c>
      <c r="P312" s="2">
        <v>1</v>
      </c>
      <c r="Q312" t="s">
        <v>115</v>
      </c>
      <c r="R312" s="2">
        <v>7011</v>
      </c>
      <c r="S312" t="s">
        <v>1044</v>
      </c>
      <c r="T312" t="s">
        <v>56</v>
      </c>
      <c r="U312" t="s">
        <v>57</v>
      </c>
      <c r="V312" t="s">
        <v>57</v>
      </c>
      <c r="X312" s="2">
        <v>32314700</v>
      </c>
      <c r="Y312" t="s">
        <v>1045</v>
      </c>
      <c r="Z312" t="s">
        <v>1046</v>
      </c>
      <c r="AA312" t="s">
        <v>1047</v>
      </c>
      <c r="AC312" t="s">
        <v>60</v>
      </c>
      <c r="AD312" t="s">
        <v>61</v>
      </c>
      <c r="AF312" s="3">
        <v>45658</v>
      </c>
      <c r="AG312" s="2">
        <v>0</v>
      </c>
      <c r="AH312" t="s">
        <v>62</v>
      </c>
      <c r="AI312" t="s">
        <v>57</v>
      </c>
      <c r="AJ312" s="3">
        <v>45884.8266898148</v>
      </c>
    </row>
    <row r="313" spans="1:36">
      <c r="A313" s="2">
        <v>301</v>
      </c>
      <c r="B313" s="2">
        <v>2804</v>
      </c>
      <c r="C313" s="2">
        <v>70246684</v>
      </c>
      <c r="D313" s="2">
        <v>151042531</v>
      </c>
      <c r="E313" t="s">
        <v>318</v>
      </c>
      <c r="F313" s="2">
        <v>9920547</v>
      </c>
      <c r="G313" t="s">
        <v>50</v>
      </c>
      <c r="H313" t="s">
        <v>51</v>
      </c>
      <c r="I313" t="s">
        <v>52</v>
      </c>
      <c r="J313" s="2">
        <v>4028856</v>
      </c>
      <c r="K313" t="s">
        <v>64</v>
      </c>
      <c r="L313" s="2">
        <v>1</v>
      </c>
      <c r="M313" s="2">
        <v>0</v>
      </c>
      <c r="N313" s="2">
        <v>0</v>
      </c>
      <c r="O313" s="2">
        <v>0</v>
      </c>
      <c r="P313" s="2">
        <v>171</v>
      </c>
      <c r="Q313" t="s">
        <v>137</v>
      </c>
      <c r="R313" s="2">
        <v>11964</v>
      </c>
      <c r="S313" t="s">
        <v>449</v>
      </c>
      <c r="T313" t="s">
        <v>56</v>
      </c>
      <c r="U313" t="s">
        <v>57</v>
      </c>
      <c r="V313" t="s">
        <v>57</v>
      </c>
      <c r="X313" s="2">
        <v>4840802</v>
      </c>
      <c r="Y313" t="s">
        <v>1048</v>
      </c>
      <c r="Z313" t="s">
        <v>1049</v>
      </c>
      <c r="AA313" t="s">
        <v>1048</v>
      </c>
      <c r="AC313" t="s">
        <v>151</v>
      </c>
      <c r="AD313" t="s">
        <v>152</v>
      </c>
      <c r="AF313" s="3">
        <v>45658</v>
      </c>
      <c r="AG313" s="2">
        <v>0</v>
      </c>
      <c r="AH313" t="s">
        <v>62</v>
      </c>
      <c r="AI313" t="s">
        <v>57</v>
      </c>
      <c r="AJ313" s="3">
        <v>45885.6015972222</v>
      </c>
    </row>
    <row r="314" spans="1:36">
      <c r="A314" s="2">
        <v>301</v>
      </c>
      <c r="B314" s="2">
        <v>102564</v>
      </c>
      <c r="C314" s="2">
        <v>70170236</v>
      </c>
      <c r="D314" s="2">
        <v>150892820</v>
      </c>
      <c r="E314" t="s">
        <v>503</v>
      </c>
      <c r="F314" s="2">
        <v>9920547</v>
      </c>
      <c r="G314" t="s">
        <v>50</v>
      </c>
      <c r="H314" t="s">
        <v>51</v>
      </c>
      <c r="I314" t="s">
        <v>52</v>
      </c>
      <c r="J314" s="2">
        <v>3606048</v>
      </c>
      <c r="K314" t="s">
        <v>53</v>
      </c>
      <c r="L314" s="2">
        <v>2</v>
      </c>
      <c r="M314" s="2">
        <v>0</v>
      </c>
      <c r="N314" s="2">
        <v>0.02</v>
      </c>
      <c r="O314" s="2">
        <v>-0.02</v>
      </c>
      <c r="P314" s="2">
        <v>19</v>
      </c>
      <c r="Q314" t="s">
        <v>54</v>
      </c>
      <c r="R314" s="2">
        <v>11363</v>
      </c>
      <c r="S314" t="s">
        <v>619</v>
      </c>
      <c r="T314" t="s">
        <v>56</v>
      </c>
      <c r="U314" t="s">
        <v>57</v>
      </c>
      <c r="V314" t="s">
        <v>57</v>
      </c>
      <c r="X314" s="2">
        <v>32294421</v>
      </c>
      <c r="Y314" t="s">
        <v>1050</v>
      </c>
      <c r="Z314" t="s">
        <v>761</v>
      </c>
      <c r="AA314" t="s">
        <v>1051</v>
      </c>
      <c r="AC314" t="s">
        <v>60</v>
      </c>
      <c r="AD314" t="s">
        <v>61</v>
      </c>
      <c r="AE314" s="3">
        <v>46357</v>
      </c>
      <c r="AF314" s="3">
        <v>45310</v>
      </c>
      <c r="AG314" s="2">
        <v>0</v>
      </c>
      <c r="AH314" t="s">
        <v>62</v>
      </c>
      <c r="AI314" t="s">
        <v>57</v>
      </c>
      <c r="AJ314" s="3">
        <v>45883.8999537037</v>
      </c>
    </row>
    <row r="315" spans="1:36">
      <c r="A315" s="2">
        <v>301</v>
      </c>
      <c r="B315" s="2">
        <v>2881</v>
      </c>
      <c r="C315" s="2">
        <v>70218576</v>
      </c>
      <c r="D315" s="2">
        <v>150985244</v>
      </c>
      <c r="E315" t="s">
        <v>580</v>
      </c>
      <c r="F315" s="2">
        <v>9920547</v>
      </c>
      <c r="G315" t="s">
        <v>50</v>
      </c>
      <c r="H315" t="s">
        <v>51</v>
      </c>
      <c r="I315" t="s">
        <v>52</v>
      </c>
      <c r="J315" s="2">
        <v>4028856</v>
      </c>
      <c r="K315" t="s">
        <v>64</v>
      </c>
      <c r="L315" s="2">
        <v>1</v>
      </c>
      <c r="M315" s="2">
        <v>0</v>
      </c>
      <c r="N315" s="2">
        <v>0</v>
      </c>
      <c r="O315" s="2">
        <v>0</v>
      </c>
      <c r="P315" s="2">
        <v>1</v>
      </c>
      <c r="Q315" t="s">
        <v>115</v>
      </c>
      <c r="R315" s="2">
        <v>11372</v>
      </c>
      <c r="S315" t="s">
        <v>581</v>
      </c>
      <c r="T315" t="s">
        <v>56</v>
      </c>
      <c r="U315" t="s">
        <v>57</v>
      </c>
      <c r="V315" t="s">
        <v>57</v>
      </c>
      <c r="X315" s="2">
        <v>711732</v>
      </c>
      <c r="Y315" t="s">
        <v>1052</v>
      </c>
      <c r="Z315" t="s">
        <v>1053</v>
      </c>
      <c r="AA315" t="s">
        <v>1054</v>
      </c>
      <c r="AC315" t="s">
        <v>60</v>
      </c>
      <c r="AD315" t="s">
        <v>61</v>
      </c>
      <c r="AF315" s="3">
        <v>45658</v>
      </c>
      <c r="AG315" s="2">
        <v>0</v>
      </c>
      <c r="AH315" t="s">
        <v>62</v>
      </c>
      <c r="AI315" t="s">
        <v>57</v>
      </c>
      <c r="AJ315" s="3">
        <v>45884.8778240741</v>
      </c>
    </row>
    <row r="316" spans="1:36">
      <c r="A316" s="2">
        <v>301</v>
      </c>
      <c r="B316" s="2">
        <v>2483</v>
      </c>
      <c r="C316" s="2">
        <v>70179561</v>
      </c>
      <c r="D316" s="2">
        <v>150911507</v>
      </c>
      <c r="E316" t="s">
        <v>258</v>
      </c>
      <c r="F316" s="2">
        <v>9920547</v>
      </c>
      <c r="G316" t="s">
        <v>50</v>
      </c>
      <c r="H316" t="s">
        <v>51</v>
      </c>
      <c r="I316" t="s">
        <v>52</v>
      </c>
      <c r="J316" s="2">
        <v>3606048</v>
      </c>
      <c r="K316" t="s">
        <v>53</v>
      </c>
      <c r="L316" s="2">
        <v>1</v>
      </c>
      <c r="M316" s="2">
        <v>0</v>
      </c>
      <c r="N316" s="2">
        <v>0.01</v>
      </c>
      <c r="O316" s="2">
        <v>-0.01</v>
      </c>
      <c r="P316" s="2">
        <v>163</v>
      </c>
      <c r="Q316" t="s">
        <v>65</v>
      </c>
      <c r="R316" s="2">
        <v>7279</v>
      </c>
      <c r="S316" t="s">
        <v>626</v>
      </c>
      <c r="T316" t="s">
        <v>56</v>
      </c>
      <c r="U316" t="s">
        <v>57</v>
      </c>
      <c r="V316" t="s">
        <v>57</v>
      </c>
      <c r="X316" s="2">
        <v>661556</v>
      </c>
      <c r="Y316" t="s">
        <v>1055</v>
      </c>
      <c r="Z316" t="s">
        <v>591</v>
      </c>
      <c r="AA316" t="s">
        <v>1056</v>
      </c>
      <c r="AC316" t="s">
        <v>70</v>
      </c>
      <c r="AD316" t="s">
        <v>71</v>
      </c>
      <c r="AE316" s="3">
        <v>46357</v>
      </c>
      <c r="AF316" s="3">
        <v>45310</v>
      </c>
      <c r="AG316" s="2">
        <v>0</v>
      </c>
      <c r="AH316" t="s">
        <v>62</v>
      </c>
      <c r="AI316" t="s">
        <v>57</v>
      </c>
      <c r="AJ316" s="3">
        <v>45884.3978240741</v>
      </c>
    </row>
    <row r="317" spans="1:36">
      <c r="A317" s="2">
        <v>301</v>
      </c>
      <c r="B317" s="2">
        <v>2735</v>
      </c>
      <c r="C317" s="2">
        <v>70287693</v>
      </c>
      <c r="D317" s="2">
        <v>151120203</v>
      </c>
      <c r="E317" t="s">
        <v>100</v>
      </c>
      <c r="F317" s="2">
        <v>9920547</v>
      </c>
      <c r="G317" t="s">
        <v>50</v>
      </c>
      <c r="H317" t="s">
        <v>51</v>
      </c>
      <c r="I317" t="s">
        <v>52</v>
      </c>
      <c r="J317" s="2">
        <v>4028856</v>
      </c>
      <c r="K317" t="s">
        <v>64</v>
      </c>
      <c r="L317" s="2">
        <v>1</v>
      </c>
      <c r="M317" s="2">
        <v>0</v>
      </c>
      <c r="N317" s="2">
        <v>0</v>
      </c>
      <c r="O317" s="2">
        <v>0</v>
      </c>
      <c r="P317" s="2">
        <v>171</v>
      </c>
      <c r="Q317" t="s">
        <v>137</v>
      </c>
      <c r="R317" s="2">
        <v>14444</v>
      </c>
      <c r="S317" t="s">
        <v>101</v>
      </c>
      <c r="T317" t="s">
        <v>56</v>
      </c>
      <c r="U317" t="s">
        <v>57</v>
      </c>
      <c r="V317" t="s">
        <v>57</v>
      </c>
      <c r="X317" s="2">
        <v>32294850</v>
      </c>
      <c r="Y317" t="s">
        <v>1057</v>
      </c>
      <c r="Z317" t="s">
        <v>329</v>
      </c>
      <c r="AA317" t="s">
        <v>1058</v>
      </c>
      <c r="AC317" t="s">
        <v>70</v>
      </c>
      <c r="AD317" t="s">
        <v>71</v>
      </c>
      <c r="AF317" s="3">
        <v>45658</v>
      </c>
      <c r="AG317" s="2">
        <v>0</v>
      </c>
      <c r="AH317" t="s">
        <v>62</v>
      </c>
      <c r="AI317" t="s">
        <v>57</v>
      </c>
      <c r="AJ317" s="3">
        <v>45886.4553009259</v>
      </c>
    </row>
    <row r="318" spans="1:36">
      <c r="A318" s="2">
        <v>301</v>
      </c>
      <c r="B318" s="2">
        <v>116482</v>
      </c>
      <c r="C318" s="2">
        <v>70297894</v>
      </c>
      <c r="D318" s="2">
        <v>151164748</v>
      </c>
      <c r="E318" t="s">
        <v>569</v>
      </c>
      <c r="F318" s="2">
        <v>9920547</v>
      </c>
      <c r="G318" t="s">
        <v>50</v>
      </c>
      <c r="H318" t="s">
        <v>51</v>
      </c>
      <c r="I318" t="s">
        <v>52</v>
      </c>
      <c r="J318" s="2">
        <v>3606048</v>
      </c>
      <c r="K318" t="s">
        <v>53</v>
      </c>
      <c r="L318" s="2">
        <v>1</v>
      </c>
      <c r="M318" s="2">
        <v>0</v>
      </c>
      <c r="N318" s="2">
        <v>0.01</v>
      </c>
      <c r="O318" s="2">
        <v>-0.01</v>
      </c>
      <c r="P318" s="2">
        <v>162</v>
      </c>
      <c r="Q318" t="s">
        <v>337</v>
      </c>
      <c r="R318" s="2">
        <v>8386</v>
      </c>
      <c r="S318" t="s">
        <v>570</v>
      </c>
      <c r="T318" t="s">
        <v>56</v>
      </c>
      <c r="U318" t="s">
        <v>57</v>
      </c>
      <c r="V318" t="s">
        <v>57</v>
      </c>
      <c r="X318" s="2">
        <v>12162680</v>
      </c>
      <c r="Y318" t="s">
        <v>1059</v>
      </c>
      <c r="Z318" t="s">
        <v>768</v>
      </c>
      <c r="AA318" t="s">
        <v>1059</v>
      </c>
      <c r="AC318" t="s">
        <v>201</v>
      </c>
      <c r="AD318" t="s">
        <v>202</v>
      </c>
      <c r="AE318" s="3">
        <v>46357</v>
      </c>
      <c r="AF318" s="3">
        <v>45310</v>
      </c>
      <c r="AG318" s="2">
        <v>0</v>
      </c>
      <c r="AH318" t="s">
        <v>62</v>
      </c>
      <c r="AI318" t="s">
        <v>57</v>
      </c>
      <c r="AJ318" s="3">
        <v>45886.7946064815</v>
      </c>
    </row>
    <row r="319" spans="1:36">
      <c r="A319" s="2">
        <v>301</v>
      </c>
      <c r="B319" s="2">
        <v>2834</v>
      </c>
      <c r="C319" s="2">
        <v>70416568</v>
      </c>
      <c r="D319" s="2">
        <v>151368331</v>
      </c>
      <c r="E319" t="s">
        <v>977</v>
      </c>
      <c r="F319" s="2">
        <v>9920547</v>
      </c>
      <c r="G319" t="s">
        <v>50</v>
      </c>
      <c r="H319" t="s">
        <v>51</v>
      </c>
      <c r="I319" t="s">
        <v>52</v>
      </c>
      <c r="J319" s="2">
        <v>4028856</v>
      </c>
      <c r="K319" t="s">
        <v>64</v>
      </c>
      <c r="L319" s="2">
        <v>1</v>
      </c>
      <c r="M319" s="2">
        <v>0</v>
      </c>
      <c r="N319" s="2">
        <v>0</v>
      </c>
      <c r="O319" s="2">
        <v>0</v>
      </c>
      <c r="P319" s="2">
        <v>163</v>
      </c>
      <c r="Q319" t="s">
        <v>65</v>
      </c>
      <c r="R319" s="2">
        <v>12255</v>
      </c>
      <c r="S319" t="s">
        <v>1060</v>
      </c>
      <c r="T319" t="s">
        <v>56</v>
      </c>
      <c r="U319" t="s">
        <v>57</v>
      </c>
      <c r="V319" t="s">
        <v>57</v>
      </c>
      <c r="X319" s="2">
        <v>32343095</v>
      </c>
      <c r="Y319" t="s">
        <v>1061</v>
      </c>
      <c r="Z319" t="s">
        <v>831</v>
      </c>
      <c r="AA319" t="s">
        <v>1062</v>
      </c>
      <c r="AC319" t="s">
        <v>201</v>
      </c>
      <c r="AD319" t="s">
        <v>202</v>
      </c>
      <c r="AF319" s="3">
        <v>45658</v>
      </c>
      <c r="AG319" s="2">
        <v>0</v>
      </c>
      <c r="AH319" t="s">
        <v>62</v>
      </c>
      <c r="AI319" t="s">
        <v>57</v>
      </c>
      <c r="AJ319" s="3">
        <v>45888.8455671296</v>
      </c>
    </row>
    <row r="320" spans="1:36">
      <c r="A320" s="2">
        <v>301</v>
      </c>
      <c r="B320" s="2">
        <v>2595</v>
      </c>
      <c r="C320" s="2">
        <v>70135811</v>
      </c>
      <c r="D320" s="2">
        <v>150827663</v>
      </c>
      <c r="E320" t="s">
        <v>256</v>
      </c>
      <c r="F320" s="2">
        <v>9920547</v>
      </c>
      <c r="G320" t="s">
        <v>50</v>
      </c>
      <c r="H320" t="s">
        <v>51</v>
      </c>
      <c r="I320" t="s">
        <v>52</v>
      </c>
      <c r="J320" s="2">
        <v>4028856</v>
      </c>
      <c r="K320" t="s">
        <v>64</v>
      </c>
      <c r="L320" s="2">
        <v>2</v>
      </c>
      <c r="M320" s="2">
        <v>0</v>
      </c>
      <c r="N320" s="2">
        <v>0</v>
      </c>
      <c r="O320" s="2">
        <v>0</v>
      </c>
      <c r="P320" s="2">
        <v>171</v>
      </c>
      <c r="Q320" t="s">
        <v>137</v>
      </c>
      <c r="R320" s="2">
        <v>7107</v>
      </c>
      <c r="S320" t="s">
        <v>197</v>
      </c>
      <c r="T320" t="s">
        <v>56</v>
      </c>
      <c r="U320" t="s">
        <v>57</v>
      </c>
      <c r="V320" t="s">
        <v>57</v>
      </c>
      <c r="X320" s="2">
        <v>4535380</v>
      </c>
      <c r="Y320" t="s">
        <v>1063</v>
      </c>
      <c r="Z320" t="s">
        <v>1064</v>
      </c>
      <c r="AA320" t="s">
        <v>1063</v>
      </c>
      <c r="AC320" t="s">
        <v>201</v>
      </c>
      <c r="AD320" t="s">
        <v>202</v>
      </c>
      <c r="AF320" s="3">
        <v>45658</v>
      </c>
      <c r="AG320" s="2">
        <v>0</v>
      </c>
      <c r="AH320" t="s">
        <v>62</v>
      </c>
      <c r="AI320" t="s">
        <v>57</v>
      </c>
      <c r="AJ320" s="3">
        <v>45883.4529050926</v>
      </c>
    </row>
    <row r="321" spans="1:36">
      <c r="A321" s="2">
        <v>301</v>
      </c>
      <c r="B321" s="2">
        <v>2905</v>
      </c>
      <c r="C321" s="2">
        <v>70136841</v>
      </c>
      <c r="D321" s="2">
        <v>150830070</v>
      </c>
      <c r="E321" t="s">
        <v>492</v>
      </c>
      <c r="F321" s="2">
        <v>9920547</v>
      </c>
      <c r="G321" t="s">
        <v>50</v>
      </c>
      <c r="H321" t="s">
        <v>51</v>
      </c>
      <c r="I321" t="s">
        <v>52</v>
      </c>
      <c r="J321" s="2">
        <v>4028856</v>
      </c>
      <c r="K321" t="s">
        <v>64</v>
      </c>
      <c r="L321" s="2">
        <v>1</v>
      </c>
      <c r="M321" s="2">
        <v>0</v>
      </c>
      <c r="N321" s="2">
        <v>0</v>
      </c>
      <c r="O321" s="2">
        <v>0</v>
      </c>
      <c r="P321" s="2">
        <v>1</v>
      </c>
      <c r="Q321" t="s">
        <v>115</v>
      </c>
      <c r="R321" s="2">
        <v>16301</v>
      </c>
      <c r="S321" t="s">
        <v>1065</v>
      </c>
      <c r="T321" t="s">
        <v>56</v>
      </c>
      <c r="U321" t="s">
        <v>57</v>
      </c>
      <c r="V321" t="s">
        <v>57</v>
      </c>
      <c r="X321" s="2">
        <v>293751</v>
      </c>
      <c r="Y321" t="s">
        <v>1066</v>
      </c>
      <c r="Z321" t="s">
        <v>1067</v>
      </c>
      <c r="AA321" t="s">
        <v>1068</v>
      </c>
      <c r="AC321" t="s">
        <v>129</v>
      </c>
      <c r="AD321" t="s">
        <v>130</v>
      </c>
      <c r="AF321" s="3">
        <v>45658</v>
      </c>
      <c r="AG321" s="2">
        <v>0</v>
      </c>
      <c r="AH321" t="s">
        <v>62</v>
      </c>
      <c r="AI321" t="s">
        <v>57</v>
      </c>
      <c r="AJ321" s="3">
        <v>45883.465462963</v>
      </c>
    </row>
    <row r="322" spans="1:36">
      <c r="A322" s="2">
        <v>140</v>
      </c>
      <c r="B322" s="2">
        <v>110906</v>
      </c>
      <c r="C322" s="2">
        <v>69891235</v>
      </c>
      <c r="D322" s="2">
        <v>150361794</v>
      </c>
      <c r="E322" t="s">
        <v>105</v>
      </c>
      <c r="F322" s="2">
        <v>9920547</v>
      </c>
      <c r="G322" t="s">
        <v>50</v>
      </c>
      <c r="H322" t="s">
        <v>51</v>
      </c>
      <c r="I322" t="s">
        <v>52</v>
      </c>
      <c r="J322" s="2">
        <v>4224927</v>
      </c>
      <c r="K322" t="s">
        <v>106</v>
      </c>
      <c r="L322" s="2">
        <v>1</v>
      </c>
      <c r="M322" s="2">
        <v>0</v>
      </c>
      <c r="N322" s="2">
        <v>0</v>
      </c>
      <c r="O322" s="2">
        <v>0</v>
      </c>
      <c r="P322" s="2">
        <v>2</v>
      </c>
      <c r="Q322" t="s">
        <v>236</v>
      </c>
      <c r="R322" s="2">
        <v>11849</v>
      </c>
      <c r="S322" t="s">
        <v>108</v>
      </c>
      <c r="T322" t="s">
        <v>56</v>
      </c>
      <c r="U322" t="s">
        <v>57</v>
      </c>
      <c r="V322" t="s">
        <v>57</v>
      </c>
      <c r="X322" s="2">
        <v>13496397</v>
      </c>
      <c r="Y322" t="s">
        <v>1069</v>
      </c>
      <c r="Z322" t="s">
        <v>1070</v>
      </c>
      <c r="AA322" t="s">
        <v>1069</v>
      </c>
      <c r="AC322" t="s">
        <v>112</v>
      </c>
      <c r="AD322" t="s">
        <v>113</v>
      </c>
      <c r="AE322" s="3">
        <v>46901</v>
      </c>
      <c r="AF322" s="3">
        <v>45805</v>
      </c>
      <c r="AG322" s="2">
        <v>0</v>
      </c>
      <c r="AH322" t="s">
        <v>62</v>
      </c>
      <c r="AI322" t="s">
        <v>57</v>
      </c>
      <c r="AJ322" s="3">
        <v>45878.4693287037</v>
      </c>
    </row>
    <row r="323" spans="1:36">
      <c r="A323" s="2">
        <v>301</v>
      </c>
      <c r="B323" s="2">
        <v>2113</v>
      </c>
      <c r="C323" s="2">
        <v>70385338</v>
      </c>
      <c r="D323" s="2">
        <v>151309048</v>
      </c>
      <c r="E323" t="s">
        <v>596</v>
      </c>
      <c r="F323" s="2">
        <v>9920547</v>
      </c>
      <c r="G323" t="s">
        <v>50</v>
      </c>
      <c r="H323" t="s">
        <v>51</v>
      </c>
      <c r="I323" t="s">
        <v>52</v>
      </c>
      <c r="J323" s="2">
        <v>3606048</v>
      </c>
      <c r="K323" t="s">
        <v>53</v>
      </c>
      <c r="L323" s="2">
        <v>1</v>
      </c>
      <c r="M323" s="2">
        <v>0</v>
      </c>
      <c r="N323" s="2">
        <v>0.01</v>
      </c>
      <c r="O323" s="2">
        <v>-0.01</v>
      </c>
      <c r="P323" s="2">
        <v>163</v>
      </c>
      <c r="Q323" t="s">
        <v>65</v>
      </c>
      <c r="R323" s="2">
        <v>5471</v>
      </c>
      <c r="S323" t="s">
        <v>1071</v>
      </c>
      <c r="T323" t="s">
        <v>56</v>
      </c>
      <c r="U323" t="s">
        <v>57</v>
      </c>
      <c r="V323" t="s">
        <v>57</v>
      </c>
      <c r="X323" s="2">
        <v>3782009</v>
      </c>
      <c r="Y323" t="s">
        <v>1072</v>
      </c>
      <c r="Z323" t="s">
        <v>1073</v>
      </c>
      <c r="AA323" t="s">
        <v>1072</v>
      </c>
      <c r="AC323" t="s">
        <v>84</v>
      </c>
      <c r="AD323" t="s">
        <v>85</v>
      </c>
      <c r="AE323" s="3">
        <v>46357</v>
      </c>
      <c r="AF323" s="3">
        <v>45310</v>
      </c>
      <c r="AG323" s="2">
        <v>0</v>
      </c>
      <c r="AH323" t="s">
        <v>62</v>
      </c>
      <c r="AI323" t="s">
        <v>57</v>
      </c>
      <c r="AJ323" s="3">
        <v>45888.4309259259</v>
      </c>
    </row>
    <row r="324" spans="1:36">
      <c r="A324" s="2">
        <v>301</v>
      </c>
      <c r="B324" s="2">
        <v>2729</v>
      </c>
      <c r="C324" s="2">
        <v>70282404</v>
      </c>
      <c r="D324" s="2">
        <v>151109791</v>
      </c>
      <c r="E324" t="s">
        <v>1074</v>
      </c>
      <c r="F324" s="2">
        <v>9920547</v>
      </c>
      <c r="G324" t="s">
        <v>50</v>
      </c>
      <c r="H324" t="s">
        <v>51</v>
      </c>
      <c r="I324" t="s">
        <v>52</v>
      </c>
      <c r="J324" s="2">
        <v>4028856</v>
      </c>
      <c r="K324" t="s">
        <v>64</v>
      </c>
      <c r="L324" s="2">
        <v>1</v>
      </c>
      <c r="M324" s="2">
        <v>0</v>
      </c>
      <c r="N324" s="2">
        <v>0</v>
      </c>
      <c r="O324" s="2">
        <v>0</v>
      </c>
      <c r="P324" s="2">
        <v>163</v>
      </c>
      <c r="Q324" t="s">
        <v>65</v>
      </c>
      <c r="R324" s="2">
        <v>5782</v>
      </c>
      <c r="S324" t="s">
        <v>1075</v>
      </c>
      <c r="T324" t="s">
        <v>56</v>
      </c>
      <c r="U324" t="s">
        <v>57</v>
      </c>
      <c r="V324" t="s">
        <v>57</v>
      </c>
      <c r="X324" s="2">
        <v>3209193</v>
      </c>
      <c r="Y324" t="s">
        <v>1076</v>
      </c>
      <c r="Z324" t="s">
        <v>1077</v>
      </c>
      <c r="AA324" t="s">
        <v>1076</v>
      </c>
      <c r="AC324" t="s">
        <v>84</v>
      </c>
      <c r="AD324" t="s">
        <v>85</v>
      </c>
      <c r="AF324" s="3">
        <v>45658</v>
      </c>
      <c r="AG324" s="2">
        <v>0</v>
      </c>
      <c r="AH324" t="s">
        <v>62</v>
      </c>
      <c r="AI324" t="s">
        <v>57</v>
      </c>
      <c r="AJ324" s="3">
        <v>45886.4087152778</v>
      </c>
    </row>
    <row r="325" spans="1:36">
      <c r="A325" s="2">
        <v>301</v>
      </c>
      <c r="B325" s="2">
        <v>108277</v>
      </c>
      <c r="C325" s="2">
        <v>70473258</v>
      </c>
      <c r="D325" s="2">
        <v>151475154</v>
      </c>
      <c r="E325" t="s">
        <v>184</v>
      </c>
      <c r="F325" s="2">
        <v>9920547</v>
      </c>
      <c r="G325" t="s">
        <v>50</v>
      </c>
      <c r="H325" t="s">
        <v>51</v>
      </c>
      <c r="I325" t="s">
        <v>52</v>
      </c>
      <c r="J325" s="2">
        <v>3606048</v>
      </c>
      <c r="K325" t="s">
        <v>53</v>
      </c>
      <c r="L325" s="2">
        <v>1</v>
      </c>
      <c r="M325" s="2">
        <v>0</v>
      </c>
      <c r="N325" s="2">
        <v>0.01</v>
      </c>
      <c r="O325" s="2">
        <v>-0.01</v>
      </c>
      <c r="P325" s="2">
        <v>1</v>
      </c>
      <c r="Q325" t="s">
        <v>115</v>
      </c>
      <c r="R325" s="2">
        <v>13186</v>
      </c>
      <c r="S325" t="s">
        <v>185</v>
      </c>
      <c r="T325" t="s">
        <v>56</v>
      </c>
      <c r="U325" t="s">
        <v>57</v>
      </c>
      <c r="V325" t="s">
        <v>57</v>
      </c>
      <c r="X325" s="2">
        <v>4786176</v>
      </c>
      <c r="Y325" t="s">
        <v>1078</v>
      </c>
      <c r="Z325" t="s">
        <v>1079</v>
      </c>
      <c r="AA325" t="s">
        <v>1078</v>
      </c>
      <c r="AC325" t="s">
        <v>151</v>
      </c>
      <c r="AD325" t="s">
        <v>152</v>
      </c>
      <c r="AE325" s="3">
        <v>46357</v>
      </c>
      <c r="AF325" s="3">
        <v>45310</v>
      </c>
      <c r="AG325" s="2">
        <v>0</v>
      </c>
      <c r="AH325" t="s">
        <v>62</v>
      </c>
      <c r="AI325" t="s">
        <v>57</v>
      </c>
      <c r="AJ325" s="3">
        <v>45889.9108101852</v>
      </c>
    </row>
    <row r="326" spans="1:36">
      <c r="A326" s="2">
        <v>301</v>
      </c>
      <c r="B326" s="2">
        <v>2808</v>
      </c>
      <c r="C326" s="2">
        <v>71020579</v>
      </c>
      <c r="D326" s="2">
        <v>152530150</v>
      </c>
      <c r="E326" t="s">
        <v>607</v>
      </c>
      <c r="F326" s="2">
        <v>9920547</v>
      </c>
      <c r="G326" t="s">
        <v>50</v>
      </c>
      <c r="H326" t="s">
        <v>51</v>
      </c>
      <c r="I326" t="s">
        <v>52</v>
      </c>
      <c r="J326" s="2">
        <v>4028856</v>
      </c>
      <c r="K326" t="s">
        <v>64</v>
      </c>
      <c r="L326" s="2">
        <v>1</v>
      </c>
      <c r="M326" s="2">
        <v>0</v>
      </c>
      <c r="N326" s="2">
        <v>0</v>
      </c>
      <c r="O326" s="2">
        <v>0</v>
      </c>
      <c r="P326" s="2">
        <v>163</v>
      </c>
      <c r="Q326" t="s">
        <v>65</v>
      </c>
      <c r="R326" s="2">
        <v>12454</v>
      </c>
      <c r="S326" t="s">
        <v>770</v>
      </c>
      <c r="T326" t="s">
        <v>56</v>
      </c>
      <c r="U326" t="s">
        <v>57</v>
      </c>
      <c r="V326" t="s">
        <v>57</v>
      </c>
      <c r="X326" s="2">
        <v>4041164</v>
      </c>
      <c r="Y326" t="s">
        <v>1080</v>
      </c>
      <c r="Z326" t="s">
        <v>1081</v>
      </c>
      <c r="AA326" t="s">
        <v>1080</v>
      </c>
      <c r="AC326" t="s">
        <v>151</v>
      </c>
      <c r="AD326" t="s">
        <v>152</v>
      </c>
      <c r="AF326" s="3">
        <v>45658</v>
      </c>
      <c r="AG326" s="2">
        <v>0</v>
      </c>
      <c r="AH326" t="s">
        <v>62</v>
      </c>
      <c r="AI326" t="s">
        <v>57</v>
      </c>
      <c r="AJ326" s="3">
        <v>45900.7615162037</v>
      </c>
    </row>
    <row r="327" spans="1:36">
      <c r="A327" s="2">
        <v>301</v>
      </c>
      <c r="B327" s="2">
        <v>104533</v>
      </c>
      <c r="C327" s="2">
        <v>70973321</v>
      </c>
      <c r="D327" s="2">
        <v>152436174</v>
      </c>
      <c r="E327" t="s">
        <v>416</v>
      </c>
      <c r="F327" s="2">
        <v>9920547</v>
      </c>
      <c r="G327" t="s">
        <v>50</v>
      </c>
      <c r="H327" t="s">
        <v>51</v>
      </c>
      <c r="I327" t="s">
        <v>52</v>
      </c>
      <c r="J327" s="2">
        <v>3951696</v>
      </c>
      <c r="K327" t="s">
        <v>73</v>
      </c>
      <c r="L327" s="2">
        <v>1</v>
      </c>
      <c r="M327" s="2">
        <v>0</v>
      </c>
      <c r="N327" s="2">
        <v>0</v>
      </c>
      <c r="O327" s="2">
        <v>0</v>
      </c>
      <c r="P327" s="2">
        <v>163</v>
      </c>
      <c r="Q327" t="s">
        <v>65</v>
      </c>
      <c r="R327" s="2">
        <v>6473</v>
      </c>
      <c r="S327" t="s">
        <v>417</v>
      </c>
      <c r="T327" t="s">
        <v>56</v>
      </c>
      <c r="U327" t="s">
        <v>57</v>
      </c>
      <c r="V327" t="s">
        <v>57</v>
      </c>
      <c r="X327" s="2">
        <v>4717628</v>
      </c>
      <c r="Y327" t="s">
        <v>1082</v>
      </c>
      <c r="Z327" t="s">
        <v>1083</v>
      </c>
      <c r="AA327" t="s">
        <v>1082</v>
      </c>
      <c r="AC327" t="s">
        <v>98</v>
      </c>
      <c r="AD327" t="s">
        <v>99</v>
      </c>
      <c r="AE327" s="3">
        <v>46721</v>
      </c>
      <c r="AF327" s="3">
        <v>45566</v>
      </c>
      <c r="AG327" s="2">
        <v>0</v>
      </c>
      <c r="AH327" t="s">
        <v>62</v>
      </c>
      <c r="AI327" t="s">
        <v>57</v>
      </c>
      <c r="AJ327" s="3">
        <v>45899.8328240741</v>
      </c>
    </row>
    <row r="328" spans="1:36">
      <c r="A328" s="2">
        <v>301</v>
      </c>
      <c r="B328" s="2">
        <v>2876</v>
      </c>
      <c r="C328" s="2">
        <v>70949986</v>
      </c>
      <c r="D328" s="2">
        <v>152389275</v>
      </c>
      <c r="E328" t="s">
        <v>72</v>
      </c>
      <c r="F328" s="2">
        <v>9920547</v>
      </c>
      <c r="G328" t="s">
        <v>50</v>
      </c>
      <c r="H328" t="s">
        <v>51</v>
      </c>
      <c r="I328" t="s">
        <v>52</v>
      </c>
      <c r="J328" s="2">
        <v>4028856</v>
      </c>
      <c r="K328" t="s">
        <v>64</v>
      </c>
      <c r="L328" s="2">
        <v>1</v>
      </c>
      <c r="M328" s="2">
        <v>0</v>
      </c>
      <c r="N328" s="2">
        <v>0</v>
      </c>
      <c r="O328" s="2">
        <v>0</v>
      </c>
      <c r="P328" s="2">
        <v>163</v>
      </c>
      <c r="Q328" t="s">
        <v>65</v>
      </c>
      <c r="R328" s="2">
        <v>7317</v>
      </c>
      <c r="S328" t="s">
        <v>78</v>
      </c>
      <c r="T328" t="s">
        <v>56</v>
      </c>
      <c r="U328" t="s">
        <v>57</v>
      </c>
      <c r="V328" t="s">
        <v>57</v>
      </c>
      <c r="X328" s="2">
        <v>680964</v>
      </c>
      <c r="Y328" t="s">
        <v>1084</v>
      </c>
      <c r="Z328" t="s">
        <v>1085</v>
      </c>
      <c r="AA328" t="s">
        <v>1086</v>
      </c>
      <c r="AC328" t="s">
        <v>77</v>
      </c>
      <c r="AD328" t="s">
        <v>78</v>
      </c>
      <c r="AF328" s="3">
        <v>45658</v>
      </c>
      <c r="AG328" s="2">
        <v>0</v>
      </c>
      <c r="AH328" t="s">
        <v>62</v>
      </c>
      <c r="AI328" t="s">
        <v>57</v>
      </c>
      <c r="AJ328" s="3">
        <v>45899.5786342593</v>
      </c>
    </row>
    <row r="329" spans="1:36">
      <c r="A329" s="2">
        <v>301</v>
      </c>
      <c r="B329" s="2">
        <v>2876</v>
      </c>
      <c r="C329" s="2">
        <v>70934044</v>
      </c>
      <c r="D329" s="2">
        <v>152355680</v>
      </c>
      <c r="E329" t="s">
        <v>72</v>
      </c>
      <c r="F329" s="2">
        <v>9920547</v>
      </c>
      <c r="G329" t="s">
        <v>50</v>
      </c>
      <c r="H329" t="s">
        <v>51</v>
      </c>
      <c r="I329" t="s">
        <v>52</v>
      </c>
      <c r="J329" s="2">
        <v>4028856</v>
      </c>
      <c r="K329" t="s">
        <v>64</v>
      </c>
      <c r="L329" s="2">
        <v>1</v>
      </c>
      <c r="M329" s="2">
        <v>0</v>
      </c>
      <c r="N329" s="2">
        <v>0</v>
      </c>
      <c r="O329" s="2">
        <v>0</v>
      </c>
      <c r="P329" s="2">
        <v>163</v>
      </c>
      <c r="Q329" t="s">
        <v>65</v>
      </c>
      <c r="R329" s="2">
        <v>5406</v>
      </c>
      <c r="S329" t="s">
        <v>74</v>
      </c>
      <c r="T329" t="s">
        <v>56</v>
      </c>
      <c r="U329" t="s">
        <v>57</v>
      </c>
      <c r="V329" t="s">
        <v>57</v>
      </c>
      <c r="X329" s="2">
        <v>32280168</v>
      </c>
      <c r="Y329" t="s">
        <v>1087</v>
      </c>
      <c r="Z329" t="s">
        <v>1088</v>
      </c>
      <c r="AA329" t="s">
        <v>1089</v>
      </c>
      <c r="AC329" t="s">
        <v>77</v>
      </c>
      <c r="AD329" t="s">
        <v>78</v>
      </c>
      <c r="AF329" s="3">
        <v>45658</v>
      </c>
      <c r="AG329" s="2">
        <v>0</v>
      </c>
      <c r="AH329" t="s">
        <v>62</v>
      </c>
      <c r="AI329" t="s">
        <v>57</v>
      </c>
      <c r="AJ329" s="3">
        <v>45899.392962963</v>
      </c>
    </row>
    <row r="330" spans="1:36">
      <c r="A330" s="2">
        <v>301</v>
      </c>
      <c r="B330" s="2">
        <v>2804</v>
      </c>
      <c r="C330" s="2">
        <v>70271685</v>
      </c>
      <c r="D330" s="2">
        <v>151088498</v>
      </c>
      <c r="E330" t="s">
        <v>318</v>
      </c>
      <c r="F330" s="2">
        <v>9920547</v>
      </c>
      <c r="G330" t="s">
        <v>50</v>
      </c>
      <c r="H330" t="s">
        <v>51</v>
      </c>
      <c r="I330" t="s">
        <v>52</v>
      </c>
      <c r="J330" s="2">
        <v>4028856</v>
      </c>
      <c r="K330" t="s">
        <v>64</v>
      </c>
      <c r="L330" s="2">
        <v>1</v>
      </c>
      <c r="M330" s="2">
        <v>0</v>
      </c>
      <c r="N330" s="2">
        <v>0</v>
      </c>
      <c r="O330" s="2">
        <v>0</v>
      </c>
      <c r="P330" s="2">
        <v>171</v>
      </c>
      <c r="Q330" t="s">
        <v>137</v>
      </c>
      <c r="R330" s="2">
        <v>11964</v>
      </c>
      <c r="S330" t="s">
        <v>449</v>
      </c>
      <c r="T330" t="s">
        <v>56</v>
      </c>
      <c r="U330" t="s">
        <v>57</v>
      </c>
      <c r="V330" t="s">
        <v>57</v>
      </c>
      <c r="X330" s="2">
        <v>4599320</v>
      </c>
      <c r="Y330" t="s">
        <v>1090</v>
      </c>
      <c r="Z330" t="s">
        <v>1091</v>
      </c>
      <c r="AA330" t="s">
        <v>1090</v>
      </c>
      <c r="AC330" t="s">
        <v>151</v>
      </c>
      <c r="AD330" t="s">
        <v>152</v>
      </c>
      <c r="AF330" s="3">
        <v>45658</v>
      </c>
      <c r="AG330" s="2">
        <v>0</v>
      </c>
      <c r="AH330" t="s">
        <v>62</v>
      </c>
      <c r="AI330" t="s">
        <v>57</v>
      </c>
      <c r="AJ330" s="3">
        <v>45885.8922800926</v>
      </c>
    </row>
    <row r="331" spans="1:36">
      <c r="A331" s="2">
        <v>301</v>
      </c>
      <c r="B331" s="2">
        <v>103199</v>
      </c>
      <c r="C331" s="2">
        <v>70440049</v>
      </c>
      <c r="D331" s="2">
        <v>151413693</v>
      </c>
      <c r="E331" t="s">
        <v>359</v>
      </c>
      <c r="F331" s="2">
        <v>9920547</v>
      </c>
      <c r="G331" t="s">
        <v>50</v>
      </c>
      <c r="H331" t="s">
        <v>51</v>
      </c>
      <c r="I331" t="s">
        <v>52</v>
      </c>
      <c r="J331" s="2">
        <v>4028856</v>
      </c>
      <c r="K331" t="s">
        <v>64</v>
      </c>
      <c r="L331" s="2">
        <v>1</v>
      </c>
      <c r="M331" s="2">
        <v>0</v>
      </c>
      <c r="N331" s="2">
        <v>0</v>
      </c>
      <c r="O331" s="2">
        <v>0</v>
      </c>
      <c r="P331" s="2">
        <v>163</v>
      </c>
      <c r="Q331" t="s">
        <v>65</v>
      </c>
      <c r="R331" s="2">
        <v>15049</v>
      </c>
      <c r="S331" t="s">
        <v>1030</v>
      </c>
      <c r="T331" t="s">
        <v>56</v>
      </c>
      <c r="U331" t="s">
        <v>57</v>
      </c>
      <c r="V331" t="s">
        <v>57</v>
      </c>
      <c r="X331" s="2">
        <v>4857330</v>
      </c>
      <c r="Y331" t="s">
        <v>1092</v>
      </c>
      <c r="Z331" t="s">
        <v>1093</v>
      </c>
      <c r="AA331" t="s">
        <v>1092</v>
      </c>
      <c r="AC331" t="s">
        <v>70</v>
      </c>
      <c r="AD331" t="s">
        <v>71</v>
      </c>
      <c r="AF331" s="3">
        <v>45658</v>
      </c>
      <c r="AG331" s="2">
        <v>0</v>
      </c>
      <c r="AH331" t="s">
        <v>62</v>
      </c>
      <c r="AI331" t="s">
        <v>57</v>
      </c>
      <c r="AJ331" s="3">
        <v>45889.4797106481</v>
      </c>
    </row>
    <row r="332" spans="1:36">
      <c r="A332" s="2">
        <v>301</v>
      </c>
      <c r="B332" s="2">
        <v>2883</v>
      </c>
      <c r="C332" s="2">
        <v>70370368</v>
      </c>
      <c r="D332" s="2">
        <v>151278558</v>
      </c>
      <c r="E332" t="s">
        <v>354</v>
      </c>
      <c r="F332" s="2">
        <v>9920547</v>
      </c>
      <c r="G332" t="s">
        <v>50</v>
      </c>
      <c r="H332" t="s">
        <v>51</v>
      </c>
      <c r="I332" t="s">
        <v>52</v>
      </c>
      <c r="J332" s="2">
        <v>4028856</v>
      </c>
      <c r="K332" t="s">
        <v>64</v>
      </c>
      <c r="L332" s="2">
        <v>1</v>
      </c>
      <c r="M332" s="2">
        <v>0</v>
      </c>
      <c r="N332" s="2">
        <v>0</v>
      </c>
      <c r="O332" s="2">
        <v>0</v>
      </c>
      <c r="P332" s="2">
        <v>19</v>
      </c>
      <c r="Q332" t="s">
        <v>54</v>
      </c>
      <c r="R332" s="2">
        <v>11961</v>
      </c>
      <c r="S332" t="s">
        <v>747</v>
      </c>
      <c r="T332" t="s">
        <v>56</v>
      </c>
      <c r="U332" t="s">
        <v>57</v>
      </c>
      <c r="V332" t="s">
        <v>57</v>
      </c>
      <c r="X332" s="2">
        <v>3875664</v>
      </c>
      <c r="Y332" t="s">
        <v>1094</v>
      </c>
      <c r="Z332" t="s">
        <v>1095</v>
      </c>
      <c r="AA332" t="s">
        <v>1094</v>
      </c>
      <c r="AC332" t="s">
        <v>174</v>
      </c>
      <c r="AD332" t="s">
        <v>175</v>
      </c>
      <c r="AF332" s="3">
        <v>45658</v>
      </c>
      <c r="AG332" s="2">
        <v>0</v>
      </c>
      <c r="AH332" t="s">
        <v>62</v>
      </c>
      <c r="AI332" t="s">
        <v>57</v>
      </c>
      <c r="AJ332" s="3">
        <v>45887.8805208333</v>
      </c>
    </row>
    <row r="333" spans="1:36">
      <c r="A333" s="2">
        <v>301</v>
      </c>
      <c r="B333" s="2">
        <v>103199</v>
      </c>
      <c r="C333" s="2">
        <v>70253095</v>
      </c>
      <c r="D333" s="2">
        <v>151055199</v>
      </c>
      <c r="E333" t="s">
        <v>359</v>
      </c>
      <c r="F333" s="2">
        <v>9920547</v>
      </c>
      <c r="G333" t="s">
        <v>50</v>
      </c>
      <c r="H333" t="s">
        <v>51</v>
      </c>
      <c r="I333" t="s">
        <v>52</v>
      </c>
      <c r="J333" s="2">
        <v>4028856</v>
      </c>
      <c r="K333" t="s">
        <v>64</v>
      </c>
      <c r="L333" s="2">
        <v>1</v>
      </c>
      <c r="M333" s="2">
        <v>0</v>
      </c>
      <c r="N333" s="2">
        <v>0</v>
      </c>
      <c r="O333" s="2">
        <v>0</v>
      </c>
      <c r="P333" s="2">
        <v>171</v>
      </c>
      <c r="Q333" t="s">
        <v>137</v>
      </c>
      <c r="R333" s="2">
        <v>28503</v>
      </c>
      <c r="S333" t="s">
        <v>986</v>
      </c>
      <c r="T333" t="s">
        <v>56</v>
      </c>
      <c r="U333" t="s">
        <v>57</v>
      </c>
      <c r="V333" t="s">
        <v>57</v>
      </c>
      <c r="X333" s="2">
        <v>3183514</v>
      </c>
      <c r="Y333" t="s">
        <v>1096</v>
      </c>
      <c r="Z333" t="s">
        <v>1097</v>
      </c>
      <c r="AA333" t="s">
        <v>1096</v>
      </c>
      <c r="AC333" t="s">
        <v>70</v>
      </c>
      <c r="AD333" t="s">
        <v>71</v>
      </c>
      <c r="AF333" s="3">
        <v>45658</v>
      </c>
      <c r="AG333" s="2">
        <v>0</v>
      </c>
      <c r="AH333" t="s">
        <v>62</v>
      </c>
      <c r="AI333" t="s">
        <v>57</v>
      </c>
      <c r="AJ333" s="3">
        <v>45885.6953472222</v>
      </c>
    </row>
    <row r="334" spans="1:36">
      <c r="A334" s="2">
        <v>301</v>
      </c>
      <c r="B334" s="2">
        <v>118074</v>
      </c>
      <c r="C334" s="2">
        <v>70466079</v>
      </c>
      <c r="D334" s="2">
        <v>151462250</v>
      </c>
      <c r="E334" t="s">
        <v>79</v>
      </c>
      <c r="F334" s="2">
        <v>9920547</v>
      </c>
      <c r="G334" t="s">
        <v>50</v>
      </c>
      <c r="H334" t="s">
        <v>51</v>
      </c>
      <c r="I334" t="s">
        <v>52</v>
      </c>
      <c r="J334" s="2">
        <v>4096557</v>
      </c>
      <c r="K334" t="s">
        <v>80</v>
      </c>
      <c r="L334" s="2">
        <v>1</v>
      </c>
      <c r="M334" s="2">
        <v>0</v>
      </c>
      <c r="N334" s="2">
        <v>0.01</v>
      </c>
      <c r="O334" s="2">
        <v>-0.01</v>
      </c>
      <c r="P334" s="2">
        <v>163</v>
      </c>
      <c r="Q334" t="s">
        <v>65</v>
      </c>
      <c r="R334" s="2">
        <v>29773</v>
      </c>
      <c r="S334" t="s">
        <v>81</v>
      </c>
      <c r="T334" t="s">
        <v>56</v>
      </c>
      <c r="U334" t="s">
        <v>57</v>
      </c>
      <c r="V334" t="s">
        <v>57</v>
      </c>
      <c r="X334" s="2">
        <v>10987566</v>
      </c>
      <c r="Y334" t="s">
        <v>1098</v>
      </c>
      <c r="Z334" t="s">
        <v>1099</v>
      </c>
      <c r="AA334" t="s">
        <v>1098</v>
      </c>
      <c r="AC334" t="s">
        <v>84</v>
      </c>
      <c r="AD334" t="s">
        <v>85</v>
      </c>
      <c r="AF334" s="3">
        <v>45709</v>
      </c>
      <c r="AG334" s="2">
        <v>0</v>
      </c>
      <c r="AH334" t="s">
        <v>62</v>
      </c>
      <c r="AI334" t="s">
        <v>57</v>
      </c>
      <c r="AJ334" s="3">
        <v>45889.8374074074</v>
      </c>
    </row>
    <row r="335" spans="1:36">
      <c r="A335" s="2">
        <v>301</v>
      </c>
      <c r="B335" s="2">
        <v>2466</v>
      </c>
      <c r="C335" s="2">
        <v>70377023</v>
      </c>
      <c r="D335" s="2">
        <v>151290990</v>
      </c>
      <c r="E335" t="s">
        <v>592</v>
      </c>
      <c r="F335" s="2">
        <v>9920547</v>
      </c>
      <c r="G335" t="s">
        <v>50</v>
      </c>
      <c r="H335" t="s">
        <v>51</v>
      </c>
      <c r="I335" t="s">
        <v>52</v>
      </c>
      <c r="J335" s="2">
        <v>4028856</v>
      </c>
      <c r="K335" t="s">
        <v>64</v>
      </c>
      <c r="L335" s="2">
        <v>1</v>
      </c>
      <c r="M335" s="2">
        <v>0</v>
      </c>
      <c r="N335" s="2">
        <v>0</v>
      </c>
      <c r="O335" s="2">
        <v>0</v>
      </c>
      <c r="P335" s="2">
        <v>1</v>
      </c>
      <c r="Q335" t="s">
        <v>115</v>
      </c>
      <c r="R335" s="2">
        <v>10177</v>
      </c>
      <c r="S335" t="s">
        <v>593</v>
      </c>
      <c r="T335" t="s">
        <v>56</v>
      </c>
      <c r="U335" t="s">
        <v>57</v>
      </c>
      <c r="V335" t="s">
        <v>57</v>
      </c>
      <c r="X335" s="2">
        <v>16784935</v>
      </c>
      <c r="Y335" t="s">
        <v>1100</v>
      </c>
      <c r="Z335" t="s">
        <v>1101</v>
      </c>
      <c r="AA335" t="s">
        <v>1100</v>
      </c>
      <c r="AC335" t="s">
        <v>151</v>
      </c>
      <c r="AD335" t="s">
        <v>152</v>
      </c>
      <c r="AF335" s="3">
        <v>45658</v>
      </c>
      <c r="AG335" s="2">
        <v>0</v>
      </c>
      <c r="AH335" t="s">
        <v>62</v>
      </c>
      <c r="AI335" t="s">
        <v>57</v>
      </c>
      <c r="AJ335" s="3">
        <v>45888.3541087963</v>
      </c>
    </row>
    <row r="336" spans="1:37">
      <c r="A336" s="2">
        <v>301</v>
      </c>
      <c r="B336" s="2">
        <v>2802</v>
      </c>
      <c r="C336" s="2">
        <v>70421784</v>
      </c>
      <c r="D336" s="2">
        <v>151377579</v>
      </c>
      <c r="E336" t="s">
        <v>488</v>
      </c>
      <c r="F336" s="2">
        <v>9920547</v>
      </c>
      <c r="G336" t="s">
        <v>50</v>
      </c>
      <c r="H336" t="s">
        <v>51</v>
      </c>
      <c r="I336" t="s">
        <v>52</v>
      </c>
      <c r="J336" s="2">
        <v>4028856</v>
      </c>
      <c r="K336" t="s">
        <v>64</v>
      </c>
      <c r="L336" s="2">
        <v>-1</v>
      </c>
      <c r="M336" s="2">
        <v>0</v>
      </c>
      <c r="N336" s="2">
        <v>0</v>
      </c>
      <c r="O336" s="2">
        <v>0</v>
      </c>
      <c r="P336" s="2">
        <v>1</v>
      </c>
      <c r="Q336" t="s">
        <v>115</v>
      </c>
      <c r="R336" s="2">
        <v>16061</v>
      </c>
      <c r="S336" t="s">
        <v>521</v>
      </c>
      <c r="T336" t="s">
        <v>56</v>
      </c>
      <c r="U336" t="s">
        <v>57</v>
      </c>
      <c r="V336" t="s">
        <v>57</v>
      </c>
      <c r="X336" s="2">
        <v>21811662</v>
      </c>
      <c r="Y336" t="s">
        <v>738</v>
      </c>
      <c r="Z336" t="s">
        <v>739</v>
      </c>
      <c r="AA336" t="s">
        <v>738</v>
      </c>
      <c r="AC336" t="s">
        <v>151</v>
      </c>
      <c r="AD336" t="s">
        <v>152</v>
      </c>
      <c r="AF336" s="3">
        <v>45658</v>
      </c>
      <c r="AG336" s="2">
        <v>0</v>
      </c>
      <c r="AH336" t="s">
        <v>62</v>
      </c>
      <c r="AI336" t="s">
        <v>57</v>
      </c>
      <c r="AJ336" s="3">
        <v>45888.8980208333</v>
      </c>
      <c r="AK336" s="2">
        <v>0</v>
      </c>
    </row>
    <row r="337" spans="1:36">
      <c r="A337" s="2">
        <v>301</v>
      </c>
      <c r="B337" s="2">
        <v>2512</v>
      </c>
      <c r="C337" s="2">
        <v>70468270</v>
      </c>
      <c r="D337" s="2">
        <v>151475520</v>
      </c>
      <c r="E337" t="s">
        <v>333</v>
      </c>
      <c r="F337" s="2">
        <v>9920547</v>
      </c>
      <c r="G337" t="s">
        <v>50</v>
      </c>
      <c r="H337" t="s">
        <v>51</v>
      </c>
      <c r="I337" t="s">
        <v>52</v>
      </c>
      <c r="J337" s="2">
        <v>4028856</v>
      </c>
      <c r="K337" t="s">
        <v>64</v>
      </c>
      <c r="L337" s="2">
        <v>1</v>
      </c>
      <c r="M337" s="2">
        <v>0</v>
      </c>
      <c r="N337" s="2">
        <v>0</v>
      </c>
      <c r="O337" s="2">
        <v>0</v>
      </c>
      <c r="P337" s="2">
        <v>1</v>
      </c>
      <c r="Q337" t="s">
        <v>115</v>
      </c>
      <c r="R337" s="2">
        <v>7046</v>
      </c>
      <c r="S337" t="s">
        <v>334</v>
      </c>
      <c r="T337" t="s">
        <v>56</v>
      </c>
      <c r="U337" t="s">
        <v>57</v>
      </c>
      <c r="V337" t="s">
        <v>57</v>
      </c>
      <c r="X337" s="2">
        <v>4966103</v>
      </c>
      <c r="Y337" t="s">
        <v>1102</v>
      </c>
      <c r="Z337" t="s">
        <v>1103</v>
      </c>
      <c r="AA337" t="s">
        <v>1102</v>
      </c>
      <c r="AC337" t="s">
        <v>70</v>
      </c>
      <c r="AD337" t="s">
        <v>71</v>
      </c>
      <c r="AF337" s="3">
        <v>45658</v>
      </c>
      <c r="AG337" s="2">
        <v>0</v>
      </c>
      <c r="AH337" t="s">
        <v>62</v>
      </c>
      <c r="AI337" t="s">
        <v>57</v>
      </c>
      <c r="AJ337" s="3">
        <v>45889.9152083333</v>
      </c>
    </row>
    <row r="338" spans="1:36">
      <c r="A338" s="2">
        <v>301</v>
      </c>
      <c r="B338" s="2">
        <v>2802</v>
      </c>
      <c r="C338" s="2">
        <v>70341210</v>
      </c>
      <c r="D338" s="2">
        <v>151224271</v>
      </c>
      <c r="E338" t="s">
        <v>488</v>
      </c>
      <c r="F338" s="2">
        <v>9920547</v>
      </c>
      <c r="G338" t="s">
        <v>50</v>
      </c>
      <c r="H338" t="s">
        <v>51</v>
      </c>
      <c r="I338" t="s">
        <v>52</v>
      </c>
      <c r="J338" s="2">
        <v>4028856</v>
      </c>
      <c r="K338" t="s">
        <v>64</v>
      </c>
      <c r="L338" s="2">
        <v>1</v>
      </c>
      <c r="M338" s="2">
        <v>0</v>
      </c>
      <c r="N338" s="2">
        <v>0</v>
      </c>
      <c r="O338" s="2">
        <v>0</v>
      </c>
      <c r="P338" s="2">
        <v>1</v>
      </c>
      <c r="Q338" t="s">
        <v>115</v>
      </c>
      <c r="R338" s="2">
        <v>16061</v>
      </c>
      <c r="S338" t="s">
        <v>521</v>
      </c>
      <c r="T338" t="s">
        <v>56</v>
      </c>
      <c r="U338" t="s">
        <v>57</v>
      </c>
      <c r="V338" t="s">
        <v>57</v>
      </c>
      <c r="X338" s="2">
        <v>32340888</v>
      </c>
      <c r="Y338" t="s">
        <v>1104</v>
      </c>
      <c r="Z338" t="s">
        <v>1105</v>
      </c>
      <c r="AA338" t="s">
        <v>1106</v>
      </c>
      <c r="AC338" t="s">
        <v>151</v>
      </c>
      <c r="AD338" t="s">
        <v>152</v>
      </c>
      <c r="AF338" s="3">
        <v>45658</v>
      </c>
      <c r="AG338" s="2">
        <v>0</v>
      </c>
      <c r="AH338" t="s">
        <v>62</v>
      </c>
      <c r="AI338" t="s">
        <v>57</v>
      </c>
      <c r="AJ338" s="3">
        <v>45887.5081134259</v>
      </c>
    </row>
    <row r="339" spans="1:36">
      <c r="A339" s="2">
        <v>301</v>
      </c>
      <c r="B339" s="2">
        <v>117310</v>
      </c>
      <c r="C339" s="2">
        <v>70348351</v>
      </c>
      <c r="D339" s="2">
        <v>151239024</v>
      </c>
      <c r="E339" t="s">
        <v>716</v>
      </c>
      <c r="F339" s="2">
        <v>9920547</v>
      </c>
      <c r="G339" t="s">
        <v>50</v>
      </c>
      <c r="H339" t="s">
        <v>51</v>
      </c>
      <c r="I339" t="s">
        <v>52</v>
      </c>
      <c r="J339" s="2">
        <v>3606048</v>
      </c>
      <c r="K339" t="s">
        <v>53</v>
      </c>
      <c r="L339" s="2">
        <v>2</v>
      </c>
      <c r="M339" s="2">
        <v>0</v>
      </c>
      <c r="N339" s="2">
        <v>0.02</v>
      </c>
      <c r="O339" s="2">
        <v>-0.02</v>
      </c>
      <c r="P339" s="2">
        <v>169</v>
      </c>
      <c r="Q339" t="s">
        <v>125</v>
      </c>
      <c r="R339" s="2">
        <v>16062</v>
      </c>
      <c r="S339" t="s">
        <v>717</v>
      </c>
      <c r="T339" t="s">
        <v>56</v>
      </c>
      <c r="U339" t="s">
        <v>57</v>
      </c>
      <c r="V339" t="s">
        <v>57</v>
      </c>
      <c r="X339" s="2">
        <v>31185553</v>
      </c>
      <c r="Y339" t="s">
        <v>1107</v>
      </c>
      <c r="Z339" t="s">
        <v>1108</v>
      </c>
      <c r="AA339" t="s">
        <v>1109</v>
      </c>
      <c r="AC339" t="s">
        <v>201</v>
      </c>
      <c r="AD339" t="s">
        <v>202</v>
      </c>
      <c r="AE339" s="3">
        <v>46357</v>
      </c>
      <c r="AF339" s="3">
        <v>45310</v>
      </c>
      <c r="AG339" s="2">
        <v>0</v>
      </c>
      <c r="AH339" t="s">
        <v>62</v>
      </c>
      <c r="AI339" t="s">
        <v>57</v>
      </c>
      <c r="AJ339" s="3">
        <v>45887.6416319444</v>
      </c>
    </row>
    <row r="340" spans="1:36">
      <c r="A340" s="2">
        <v>301</v>
      </c>
      <c r="B340" s="2">
        <v>2804</v>
      </c>
      <c r="C340" s="2">
        <v>70388274</v>
      </c>
      <c r="D340" s="2">
        <v>151315192</v>
      </c>
      <c r="E340" t="s">
        <v>318</v>
      </c>
      <c r="F340" s="2">
        <v>9920547</v>
      </c>
      <c r="G340" t="s">
        <v>50</v>
      </c>
      <c r="H340" t="s">
        <v>51</v>
      </c>
      <c r="I340" t="s">
        <v>52</v>
      </c>
      <c r="J340" s="2">
        <v>4028856</v>
      </c>
      <c r="K340" t="s">
        <v>64</v>
      </c>
      <c r="L340" s="2">
        <v>1</v>
      </c>
      <c r="M340" s="2">
        <v>0</v>
      </c>
      <c r="N340" s="2">
        <v>0</v>
      </c>
      <c r="O340" s="2">
        <v>0</v>
      </c>
      <c r="P340" s="2">
        <v>171</v>
      </c>
      <c r="Q340" t="s">
        <v>137</v>
      </c>
      <c r="R340" s="2">
        <v>10907</v>
      </c>
      <c r="S340" t="s">
        <v>319</v>
      </c>
      <c r="T340" t="s">
        <v>56</v>
      </c>
      <c r="U340" t="s">
        <v>57</v>
      </c>
      <c r="V340" t="s">
        <v>57</v>
      </c>
      <c r="X340" s="2">
        <v>3688703</v>
      </c>
      <c r="Y340" t="s">
        <v>1110</v>
      </c>
      <c r="Z340" t="s">
        <v>1111</v>
      </c>
      <c r="AA340" t="s">
        <v>1110</v>
      </c>
      <c r="AC340" t="s">
        <v>151</v>
      </c>
      <c r="AD340" t="s">
        <v>152</v>
      </c>
      <c r="AF340" s="3">
        <v>45658</v>
      </c>
      <c r="AG340" s="2">
        <v>0</v>
      </c>
      <c r="AH340" t="s">
        <v>62</v>
      </c>
      <c r="AI340" t="s">
        <v>57</v>
      </c>
      <c r="AJ340" s="3">
        <v>45888.4608101852</v>
      </c>
    </row>
    <row r="341" spans="1:36">
      <c r="A341" s="2">
        <v>301</v>
      </c>
      <c r="B341" s="2">
        <v>102934</v>
      </c>
      <c r="C341" s="2">
        <v>70165378</v>
      </c>
      <c r="D341" s="2">
        <v>150884724</v>
      </c>
      <c r="E341" t="s">
        <v>392</v>
      </c>
      <c r="F341" s="2">
        <v>9920547</v>
      </c>
      <c r="G341" t="s">
        <v>50</v>
      </c>
      <c r="H341" t="s">
        <v>51</v>
      </c>
      <c r="I341" t="s">
        <v>52</v>
      </c>
      <c r="J341" s="2">
        <v>3951696</v>
      </c>
      <c r="K341" t="s">
        <v>73</v>
      </c>
      <c r="L341" s="2">
        <v>2</v>
      </c>
      <c r="M341" s="2">
        <v>0</v>
      </c>
      <c r="N341" s="2">
        <v>0</v>
      </c>
      <c r="O341" s="2">
        <v>0</v>
      </c>
      <c r="P341" s="2">
        <v>163</v>
      </c>
      <c r="Q341" t="s">
        <v>65</v>
      </c>
      <c r="R341" s="2">
        <v>27699</v>
      </c>
      <c r="S341" t="s">
        <v>367</v>
      </c>
      <c r="T341" t="s">
        <v>56</v>
      </c>
      <c r="U341" t="s">
        <v>57</v>
      </c>
      <c r="V341" t="s">
        <v>57</v>
      </c>
      <c r="X341" s="2">
        <v>4662989</v>
      </c>
      <c r="Y341" t="s">
        <v>1112</v>
      </c>
      <c r="Z341" t="s">
        <v>1113</v>
      </c>
      <c r="AA341" t="s">
        <v>1112</v>
      </c>
      <c r="AC341" t="s">
        <v>151</v>
      </c>
      <c r="AD341" t="s">
        <v>152</v>
      </c>
      <c r="AE341" s="3">
        <v>46721</v>
      </c>
      <c r="AF341" s="3">
        <v>45566</v>
      </c>
      <c r="AG341" s="2">
        <v>0</v>
      </c>
      <c r="AH341" t="s">
        <v>62</v>
      </c>
      <c r="AI341" t="s">
        <v>57</v>
      </c>
      <c r="AJ341" s="3">
        <v>45883.8532291667</v>
      </c>
    </row>
    <row r="342" spans="1:36">
      <c r="A342" s="2">
        <v>301</v>
      </c>
      <c r="B342" s="2">
        <v>2804</v>
      </c>
      <c r="C342" s="2">
        <v>70237176</v>
      </c>
      <c r="D342" s="2">
        <v>151023726</v>
      </c>
      <c r="E342" t="s">
        <v>318</v>
      </c>
      <c r="F342" s="2">
        <v>9920547</v>
      </c>
      <c r="G342" t="s">
        <v>50</v>
      </c>
      <c r="H342" t="s">
        <v>51</v>
      </c>
      <c r="I342" t="s">
        <v>52</v>
      </c>
      <c r="J342" s="2">
        <v>4028856</v>
      </c>
      <c r="K342" t="s">
        <v>64</v>
      </c>
      <c r="L342" s="2">
        <v>1</v>
      </c>
      <c r="M342" s="2">
        <v>0</v>
      </c>
      <c r="N342" s="2">
        <v>0</v>
      </c>
      <c r="O342" s="2">
        <v>0</v>
      </c>
      <c r="P342" s="2">
        <v>179</v>
      </c>
      <c r="Q342" t="s">
        <v>294</v>
      </c>
      <c r="R342" s="2">
        <v>11425</v>
      </c>
      <c r="S342" t="s">
        <v>920</v>
      </c>
      <c r="T342" t="s">
        <v>56</v>
      </c>
      <c r="U342" t="s">
        <v>57</v>
      </c>
      <c r="V342" t="s">
        <v>57</v>
      </c>
      <c r="X342" s="2">
        <v>4667631</v>
      </c>
      <c r="Y342" t="s">
        <v>1114</v>
      </c>
      <c r="Z342" t="s">
        <v>1115</v>
      </c>
      <c r="AA342" t="s">
        <v>1114</v>
      </c>
      <c r="AC342" t="s">
        <v>151</v>
      </c>
      <c r="AD342" t="s">
        <v>152</v>
      </c>
      <c r="AF342" s="3">
        <v>45658</v>
      </c>
      <c r="AG342" s="2">
        <v>0</v>
      </c>
      <c r="AH342" t="s">
        <v>62</v>
      </c>
      <c r="AI342" t="s">
        <v>57</v>
      </c>
      <c r="AJ342" s="3">
        <v>45885.4585532407</v>
      </c>
    </row>
    <row r="343" spans="1:36">
      <c r="A343" s="2">
        <v>301</v>
      </c>
      <c r="B343" s="2">
        <v>2451</v>
      </c>
      <c r="C343" s="2">
        <v>70306001</v>
      </c>
      <c r="D343" s="2">
        <v>151157089</v>
      </c>
      <c r="E343" t="s">
        <v>161</v>
      </c>
      <c r="F343" s="2">
        <v>9920547</v>
      </c>
      <c r="G343" t="s">
        <v>50</v>
      </c>
      <c r="H343" t="s">
        <v>51</v>
      </c>
      <c r="I343" t="s">
        <v>52</v>
      </c>
      <c r="J343" s="2">
        <v>4028856</v>
      </c>
      <c r="K343" t="s">
        <v>64</v>
      </c>
      <c r="L343" s="2">
        <v>1</v>
      </c>
      <c r="M343" s="2">
        <v>0</v>
      </c>
      <c r="N343" s="2">
        <v>0</v>
      </c>
      <c r="O343" s="2">
        <v>0</v>
      </c>
      <c r="P343" s="2">
        <v>163</v>
      </c>
      <c r="Q343" t="s">
        <v>65</v>
      </c>
      <c r="R343" s="2">
        <v>6831</v>
      </c>
      <c r="S343" t="s">
        <v>1116</v>
      </c>
      <c r="T343" t="s">
        <v>56</v>
      </c>
      <c r="U343" t="s">
        <v>57</v>
      </c>
      <c r="V343" t="s">
        <v>57</v>
      </c>
      <c r="X343" s="2">
        <v>4455533</v>
      </c>
      <c r="Y343" t="s">
        <v>1117</v>
      </c>
      <c r="Z343" t="s">
        <v>1118</v>
      </c>
      <c r="AA343" t="s">
        <v>1119</v>
      </c>
      <c r="AC343" t="s">
        <v>151</v>
      </c>
      <c r="AD343" t="s">
        <v>152</v>
      </c>
      <c r="AF343" s="3">
        <v>45658</v>
      </c>
      <c r="AG343" s="2">
        <v>0</v>
      </c>
      <c r="AH343" t="s">
        <v>62</v>
      </c>
      <c r="AI343" t="s">
        <v>57</v>
      </c>
      <c r="AJ343" s="3">
        <v>45886.7445486111</v>
      </c>
    </row>
    <row r="344" spans="1:36">
      <c r="A344" s="2">
        <v>301</v>
      </c>
      <c r="B344" s="2">
        <v>101453</v>
      </c>
      <c r="C344" s="2">
        <v>70170893</v>
      </c>
      <c r="D344" s="2">
        <v>150893289</v>
      </c>
      <c r="E344" t="s">
        <v>1120</v>
      </c>
      <c r="F344" s="2">
        <v>9920547</v>
      </c>
      <c r="G344" t="s">
        <v>50</v>
      </c>
      <c r="H344" t="s">
        <v>51</v>
      </c>
      <c r="I344" t="s">
        <v>52</v>
      </c>
      <c r="J344" s="2">
        <v>3606048</v>
      </c>
      <c r="K344" t="s">
        <v>53</v>
      </c>
      <c r="L344" s="2">
        <v>1</v>
      </c>
      <c r="M344" s="2">
        <v>0</v>
      </c>
      <c r="N344" s="2">
        <v>0.01</v>
      </c>
      <c r="O344" s="2">
        <v>-0.01</v>
      </c>
      <c r="P344" s="2">
        <v>163</v>
      </c>
      <c r="Q344" t="s">
        <v>65</v>
      </c>
      <c r="R344" s="2">
        <v>4518</v>
      </c>
      <c r="S344" t="s">
        <v>1121</v>
      </c>
      <c r="T344" t="s">
        <v>56</v>
      </c>
      <c r="U344" t="s">
        <v>57</v>
      </c>
      <c r="V344" t="s">
        <v>57</v>
      </c>
      <c r="X344" s="2">
        <v>31014099</v>
      </c>
      <c r="Y344" t="s">
        <v>1122</v>
      </c>
      <c r="Z344" t="s">
        <v>1123</v>
      </c>
      <c r="AA344" t="s">
        <v>1124</v>
      </c>
      <c r="AC344" t="s">
        <v>84</v>
      </c>
      <c r="AD344" t="s">
        <v>85</v>
      </c>
      <c r="AE344" s="3">
        <v>46357</v>
      </c>
      <c r="AF344" s="3">
        <v>45310</v>
      </c>
      <c r="AG344" s="2">
        <v>0</v>
      </c>
      <c r="AH344" t="s">
        <v>62</v>
      </c>
      <c r="AI344" t="s">
        <v>57</v>
      </c>
      <c r="AJ344" s="3">
        <v>45883.904837963</v>
      </c>
    </row>
    <row r="345" spans="1:36">
      <c r="A345" s="2">
        <v>301</v>
      </c>
      <c r="B345" s="2">
        <v>2483</v>
      </c>
      <c r="C345" s="2">
        <v>70202453</v>
      </c>
      <c r="D345" s="2">
        <v>150956215</v>
      </c>
      <c r="E345" t="s">
        <v>258</v>
      </c>
      <c r="F345" s="2">
        <v>9920547</v>
      </c>
      <c r="G345" t="s">
        <v>50</v>
      </c>
      <c r="H345" t="s">
        <v>51</v>
      </c>
      <c r="I345" t="s">
        <v>52</v>
      </c>
      <c r="J345" s="2">
        <v>3606048</v>
      </c>
      <c r="K345" t="s">
        <v>53</v>
      </c>
      <c r="L345" s="2">
        <v>1</v>
      </c>
      <c r="M345" s="2">
        <v>0</v>
      </c>
      <c r="N345" s="2">
        <v>0.01</v>
      </c>
      <c r="O345" s="2">
        <v>-0.01</v>
      </c>
      <c r="P345" s="2">
        <v>171</v>
      </c>
      <c r="Q345" t="s">
        <v>137</v>
      </c>
      <c r="R345" s="2">
        <v>4302</v>
      </c>
      <c r="S345" t="s">
        <v>841</v>
      </c>
      <c r="T345" t="s">
        <v>56</v>
      </c>
      <c r="U345" t="s">
        <v>57</v>
      </c>
      <c r="V345" t="s">
        <v>57</v>
      </c>
      <c r="X345" s="2">
        <v>10754264</v>
      </c>
      <c r="Y345" t="s">
        <v>842</v>
      </c>
      <c r="Z345" t="s">
        <v>843</v>
      </c>
      <c r="AA345" t="s">
        <v>842</v>
      </c>
      <c r="AC345" t="s">
        <v>70</v>
      </c>
      <c r="AD345" t="s">
        <v>71</v>
      </c>
      <c r="AE345" s="3">
        <v>46357</v>
      </c>
      <c r="AF345" s="3">
        <v>45310</v>
      </c>
      <c r="AG345" s="2">
        <v>0</v>
      </c>
      <c r="AH345" t="s">
        <v>62</v>
      </c>
      <c r="AI345" t="s">
        <v>57</v>
      </c>
      <c r="AJ345" s="3">
        <v>45884.7129050926</v>
      </c>
    </row>
    <row r="346" spans="1:36">
      <c r="A346" s="2">
        <v>301</v>
      </c>
      <c r="B346" s="2">
        <v>105910</v>
      </c>
      <c r="C346" s="2">
        <v>70162248</v>
      </c>
      <c r="D346" s="2">
        <v>150878032</v>
      </c>
      <c r="E346" t="s">
        <v>209</v>
      </c>
      <c r="F346" s="2">
        <v>9920547</v>
      </c>
      <c r="G346" t="s">
        <v>50</v>
      </c>
      <c r="H346" t="s">
        <v>51</v>
      </c>
      <c r="I346" t="s">
        <v>52</v>
      </c>
      <c r="J346" s="2">
        <v>4028856</v>
      </c>
      <c r="K346" t="s">
        <v>64</v>
      </c>
      <c r="L346" s="2">
        <v>1</v>
      </c>
      <c r="M346" s="2">
        <v>0</v>
      </c>
      <c r="N346" s="2">
        <v>0</v>
      </c>
      <c r="O346" s="2">
        <v>0</v>
      </c>
      <c r="P346" s="2">
        <v>174</v>
      </c>
      <c r="Q346" t="s">
        <v>1125</v>
      </c>
      <c r="R346" s="2">
        <v>13199</v>
      </c>
      <c r="S346" t="s">
        <v>963</v>
      </c>
      <c r="T346" t="s">
        <v>56</v>
      </c>
      <c r="U346" t="s">
        <v>57</v>
      </c>
      <c r="V346" t="s">
        <v>57</v>
      </c>
      <c r="X346" s="2">
        <v>16023743</v>
      </c>
      <c r="Y346" t="s">
        <v>1126</v>
      </c>
      <c r="Z346" t="s">
        <v>1127</v>
      </c>
      <c r="AA346" t="s">
        <v>1126</v>
      </c>
      <c r="AC346" t="s">
        <v>201</v>
      </c>
      <c r="AD346" t="s">
        <v>202</v>
      </c>
      <c r="AF346" s="3">
        <v>45658</v>
      </c>
      <c r="AG346" s="2">
        <v>0</v>
      </c>
      <c r="AH346" t="s">
        <v>62</v>
      </c>
      <c r="AI346" t="s">
        <v>57</v>
      </c>
      <c r="AJ346" s="3">
        <v>45883.8215740741</v>
      </c>
    </row>
    <row r="347" spans="1:36">
      <c r="A347" s="2">
        <v>301</v>
      </c>
      <c r="B347" s="2">
        <v>2483</v>
      </c>
      <c r="C347" s="2">
        <v>70643572</v>
      </c>
      <c r="D347" s="2">
        <v>151800537</v>
      </c>
      <c r="E347" t="s">
        <v>258</v>
      </c>
      <c r="F347" s="2">
        <v>9920547</v>
      </c>
      <c r="G347" t="s">
        <v>50</v>
      </c>
      <c r="H347" t="s">
        <v>51</v>
      </c>
      <c r="I347" t="s">
        <v>52</v>
      </c>
      <c r="J347" s="2">
        <v>3606048</v>
      </c>
      <c r="K347" t="s">
        <v>53</v>
      </c>
      <c r="L347" s="2">
        <v>1</v>
      </c>
      <c r="M347" s="2">
        <v>0</v>
      </c>
      <c r="N347" s="2">
        <v>0.01</v>
      </c>
      <c r="O347" s="2">
        <v>-0.01</v>
      </c>
      <c r="P347" s="2">
        <v>1</v>
      </c>
      <c r="Q347" t="s">
        <v>115</v>
      </c>
      <c r="R347" s="2">
        <v>4093</v>
      </c>
      <c r="S347" t="s">
        <v>259</v>
      </c>
      <c r="T347" t="s">
        <v>56</v>
      </c>
      <c r="U347" t="s">
        <v>57</v>
      </c>
      <c r="V347" t="s">
        <v>57</v>
      </c>
      <c r="X347" s="2">
        <v>3175438</v>
      </c>
      <c r="Y347" t="s">
        <v>1128</v>
      </c>
      <c r="Z347" t="s">
        <v>1129</v>
      </c>
      <c r="AA347" t="s">
        <v>1128</v>
      </c>
      <c r="AC347" t="s">
        <v>70</v>
      </c>
      <c r="AD347" t="s">
        <v>71</v>
      </c>
      <c r="AE347" s="3">
        <v>46357</v>
      </c>
      <c r="AF347" s="3">
        <v>45310</v>
      </c>
      <c r="AG347" s="2">
        <v>0</v>
      </c>
      <c r="AH347" t="s">
        <v>62</v>
      </c>
      <c r="AI347" t="s">
        <v>57</v>
      </c>
      <c r="AJ347" s="3">
        <v>45893.4857291667</v>
      </c>
    </row>
    <row r="348" spans="1:36">
      <c r="A348" s="2">
        <v>301</v>
      </c>
      <c r="B348" s="2">
        <v>117184</v>
      </c>
      <c r="C348" s="2">
        <v>69524422</v>
      </c>
      <c r="D348" s="2">
        <v>149679444</v>
      </c>
      <c r="E348" t="s">
        <v>142</v>
      </c>
      <c r="F348" s="2">
        <v>9920547</v>
      </c>
      <c r="G348" t="s">
        <v>50</v>
      </c>
      <c r="H348" t="s">
        <v>51</v>
      </c>
      <c r="I348" t="s">
        <v>52</v>
      </c>
      <c r="J348" s="2">
        <v>4028856</v>
      </c>
      <c r="K348" t="s">
        <v>64</v>
      </c>
      <c r="L348" s="2">
        <v>2</v>
      </c>
      <c r="M348" s="2">
        <v>0</v>
      </c>
      <c r="N348" s="2">
        <v>0</v>
      </c>
      <c r="O348" s="2">
        <v>0</v>
      </c>
      <c r="P348" s="2">
        <v>169</v>
      </c>
      <c r="Q348" t="s">
        <v>125</v>
      </c>
      <c r="R348" s="2">
        <v>27739</v>
      </c>
      <c r="S348" t="s">
        <v>143</v>
      </c>
      <c r="T348" t="s">
        <v>56</v>
      </c>
      <c r="U348" t="s">
        <v>57</v>
      </c>
      <c r="V348" t="s">
        <v>57</v>
      </c>
      <c r="X348" s="2">
        <v>17231215</v>
      </c>
      <c r="Y348" t="s">
        <v>1130</v>
      </c>
      <c r="Z348" t="s">
        <v>1131</v>
      </c>
      <c r="AA348" t="s">
        <v>1130</v>
      </c>
      <c r="AC348" t="s">
        <v>70</v>
      </c>
      <c r="AD348" t="s">
        <v>71</v>
      </c>
      <c r="AF348" s="3">
        <v>45658</v>
      </c>
      <c r="AG348" s="2">
        <v>0</v>
      </c>
      <c r="AH348" t="s">
        <v>62</v>
      </c>
      <c r="AI348" t="s">
        <v>57</v>
      </c>
      <c r="AJ348" s="3">
        <v>45871.4436342593</v>
      </c>
    </row>
    <row r="349" spans="1:36">
      <c r="A349" s="2">
        <v>301</v>
      </c>
      <c r="B349" s="2">
        <v>2877</v>
      </c>
      <c r="C349" s="2">
        <v>70291276</v>
      </c>
      <c r="D349" s="2">
        <v>151129016</v>
      </c>
      <c r="E349" t="s">
        <v>875</v>
      </c>
      <c r="F349" s="2">
        <v>9920547</v>
      </c>
      <c r="G349" t="s">
        <v>50</v>
      </c>
      <c r="H349" t="s">
        <v>51</v>
      </c>
      <c r="I349" t="s">
        <v>52</v>
      </c>
      <c r="J349" s="2">
        <v>4028856</v>
      </c>
      <c r="K349" t="s">
        <v>64</v>
      </c>
      <c r="L349" s="2">
        <v>1</v>
      </c>
      <c r="M349" s="2">
        <v>0</v>
      </c>
      <c r="N349" s="2">
        <v>0</v>
      </c>
      <c r="O349" s="2">
        <v>0</v>
      </c>
      <c r="P349" s="2">
        <v>163</v>
      </c>
      <c r="Q349" t="s">
        <v>65</v>
      </c>
      <c r="R349" s="2">
        <v>7317</v>
      </c>
      <c r="S349" t="s">
        <v>78</v>
      </c>
      <c r="T349" t="s">
        <v>56</v>
      </c>
      <c r="U349" t="s">
        <v>57</v>
      </c>
      <c r="V349" t="s">
        <v>57</v>
      </c>
      <c r="X349" s="2">
        <v>3261510</v>
      </c>
      <c r="Y349" t="s">
        <v>1132</v>
      </c>
      <c r="Z349" t="s">
        <v>1133</v>
      </c>
      <c r="AA349" t="s">
        <v>1132</v>
      </c>
      <c r="AC349" t="s">
        <v>77</v>
      </c>
      <c r="AD349" t="s">
        <v>78</v>
      </c>
      <c r="AF349" s="3">
        <v>45658</v>
      </c>
      <c r="AG349" s="2">
        <v>0</v>
      </c>
      <c r="AH349" t="s">
        <v>62</v>
      </c>
      <c r="AI349" t="s">
        <v>57</v>
      </c>
      <c r="AJ349" s="3">
        <v>45886.507974537</v>
      </c>
    </row>
    <row r="350" spans="1:36">
      <c r="A350" s="2">
        <v>301</v>
      </c>
      <c r="B350" s="2">
        <v>2422</v>
      </c>
      <c r="C350" s="2">
        <v>70351815</v>
      </c>
      <c r="D350" s="2">
        <v>151245001</v>
      </c>
      <c r="E350" t="s">
        <v>247</v>
      </c>
      <c r="F350" s="2">
        <v>9920547</v>
      </c>
      <c r="G350" t="s">
        <v>50</v>
      </c>
      <c r="H350" t="s">
        <v>51</v>
      </c>
      <c r="I350" t="s">
        <v>52</v>
      </c>
      <c r="J350" s="2">
        <v>4028856</v>
      </c>
      <c r="K350" t="s">
        <v>64</v>
      </c>
      <c r="L350" s="2">
        <v>1</v>
      </c>
      <c r="M350" s="2">
        <v>0</v>
      </c>
      <c r="N350" s="2">
        <v>0</v>
      </c>
      <c r="O350" s="2">
        <v>0</v>
      </c>
      <c r="P350" s="2">
        <v>163</v>
      </c>
      <c r="Q350" t="s">
        <v>65</v>
      </c>
      <c r="R350" s="2">
        <v>29177</v>
      </c>
      <c r="S350" t="s">
        <v>1134</v>
      </c>
      <c r="T350" t="s">
        <v>56</v>
      </c>
      <c r="U350" t="s">
        <v>57</v>
      </c>
      <c r="V350" t="s">
        <v>57</v>
      </c>
      <c r="X350" s="2">
        <v>4746001</v>
      </c>
      <c r="Y350" t="s">
        <v>1135</v>
      </c>
      <c r="Z350" t="s">
        <v>1136</v>
      </c>
      <c r="AA350" t="s">
        <v>1135</v>
      </c>
      <c r="AC350" t="s">
        <v>151</v>
      </c>
      <c r="AD350" t="s">
        <v>152</v>
      </c>
      <c r="AF350" s="3">
        <v>45658</v>
      </c>
      <c r="AG350" s="2">
        <v>0</v>
      </c>
      <c r="AH350" t="s">
        <v>62</v>
      </c>
      <c r="AI350" t="s">
        <v>57</v>
      </c>
      <c r="AJ350" s="3">
        <v>45887.6889930556</v>
      </c>
    </row>
    <row r="351" spans="1:36">
      <c r="A351" s="2">
        <v>301</v>
      </c>
      <c r="B351" s="2">
        <v>2755</v>
      </c>
      <c r="C351" s="2">
        <v>70391376</v>
      </c>
      <c r="D351" s="2">
        <v>151321825</v>
      </c>
      <c r="E351" t="s">
        <v>267</v>
      </c>
      <c r="F351" s="2">
        <v>9920547</v>
      </c>
      <c r="G351" t="s">
        <v>50</v>
      </c>
      <c r="H351" t="s">
        <v>51</v>
      </c>
      <c r="I351" t="s">
        <v>52</v>
      </c>
      <c r="J351" s="2">
        <v>4028856</v>
      </c>
      <c r="K351" t="s">
        <v>64</v>
      </c>
      <c r="L351" s="2">
        <v>2</v>
      </c>
      <c r="M351" s="2">
        <v>0</v>
      </c>
      <c r="N351" s="2">
        <v>0</v>
      </c>
      <c r="O351" s="2">
        <v>0</v>
      </c>
      <c r="P351" s="2">
        <v>169</v>
      </c>
      <c r="Q351" t="s">
        <v>125</v>
      </c>
      <c r="R351" s="2">
        <v>4311</v>
      </c>
      <c r="S351" t="s">
        <v>268</v>
      </c>
      <c r="T351" t="s">
        <v>56</v>
      </c>
      <c r="U351" t="s">
        <v>57</v>
      </c>
      <c r="V351" t="s">
        <v>57</v>
      </c>
      <c r="X351" s="2">
        <v>4823476</v>
      </c>
      <c r="Y351" t="s">
        <v>1137</v>
      </c>
      <c r="Z351" t="s">
        <v>1138</v>
      </c>
      <c r="AA351" t="s">
        <v>1137</v>
      </c>
      <c r="AC351" t="s">
        <v>84</v>
      </c>
      <c r="AD351" t="s">
        <v>85</v>
      </c>
      <c r="AF351" s="3">
        <v>45658</v>
      </c>
      <c r="AG351" s="2">
        <v>0</v>
      </c>
      <c r="AH351" t="s">
        <v>62</v>
      </c>
      <c r="AI351" t="s">
        <v>57</v>
      </c>
      <c r="AJ351" s="3">
        <v>45888.5030787037</v>
      </c>
    </row>
    <row r="352" spans="1:36">
      <c r="A352" s="2">
        <v>301</v>
      </c>
      <c r="B352" s="2">
        <v>2751</v>
      </c>
      <c r="C352" s="2">
        <v>70213791</v>
      </c>
      <c r="D352" s="2">
        <v>150977207</v>
      </c>
      <c r="E352" t="s">
        <v>251</v>
      </c>
      <c r="F352" s="2">
        <v>9920547</v>
      </c>
      <c r="G352" t="s">
        <v>50</v>
      </c>
      <c r="H352" t="s">
        <v>51</v>
      </c>
      <c r="I352" t="s">
        <v>52</v>
      </c>
      <c r="J352" s="2">
        <v>4028856</v>
      </c>
      <c r="K352" t="s">
        <v>64</v>
      </c>
      <c r="L352" s="2">
        <v>1</v>
      </c>
      <c r="M352" s="2">
        <v>0</v>
      </c>
      <c r="N352" s="2">
        <v>0</v>
      </c>
      <c r="O352" s="2">
        <v>0</v>
      </c>
      <c r="P352" s="2">
        <v>163</v>
      </c>
      <c r="Q352" t="s">
        <v>65</v>
      </c>
      <c r="R352" s="2">
        <v>28413</v>
      </c>
      <c r="S352" t="s">
        <v>383</v>
      </c>
      <c r="T352" t="s">
        <v>56</v>
      </c>
      <c r="U352" t="s">
        <v>57</v>
      </c>
      <c r="V352" t="s">
        <v>57</v>
      </c>
      <c r="X352" s="2">
        <v>3561090</v>
      </c>
      <c r="Y352" t="s">
        <v>1139</v>
      </c>
      <c r="Z352" t="s">
        <v>1140</v>
      </c>
      <c r="AA352" t="s">
        <v>1139</v>
      </c>
      <c r="AC352" t="s">
        <v>84</v>
      </c>
      <c r="AD352" t="s">
        <v>85</v>
      </c>
      <c r="AF352" s="3">
        <v>45658</v>
      </c>
      <c r="AG352" s="2">
        <v>0</v>
      </c>
      <c r="AH352" t="s">
        <v>62</v>
      </c>
      <c r="AI352" t="s">
        <v>57</v>
      </c>
      <c r="AJ352" s="3">
        <v>45884.8383449074</v>
      </c>
    </row>
    <row r="353" spans="1:36">
      <c r="A353" s="2">
        <v>301</v>
      </c>
      <c r="B353" s="2">
        <v>122906</v>
      </c>
      <c r="C353" s="2">
        <v>70240231</v>
      </c>
      <c r="D353" s="2">
        <v>151030928</v>
      </c>
      <c r="E353" t="s">
        <v>157</v>
      </c>
      <c r="F353" s="2">
        <v>9920547</v>
      </c>
      <c r="G353" t="s">
        <v>50</v>
      </c>
      <c r="H353" t="s">
        <v>51</v>
      </c>
      <c r="I353" t="s">
        <v>52</v>
      </c>
      <c r="J353" s="2">
        <v>3951696</v>
      </c>
      <c r="K353" t="s">
        <v>73</v>
      </c>
      <c r="L353" s="2">
        <v>1</v>
      </c>
      <c r="M353" s="2">
        <v>0</v>
      </c>
      <c r="N353" s="2">
        <v>0</v>
      </c>
      <c r="O353" s="2">
        <v>0</v>
      </c>
      <c r="P353" s="2">
        <v>163</v>
      </c>
      <c r="Q353" t="s">
        <v>65</v>
      </c>
      <c r="R353" s="2">
        <v>28778</v>
      </c>
      <c r="S353" t="s">
        <v>1141</v>
      </c>
      <c r="T353" t="s">
        <v>56</v>
      </c>
      <c r="U353" t="s">
        <v>57</v>
      </c>
      <c r="V353" t="s">
        <v>57</v>
      </c>
      <c r="X353" s="2">
        <v>17755966</v>
      </c>
      <c r="Y353" t="s">
        <v>1142</v>
      </c>
      <c r="Z353" t="s">
        <v>1143</v>
      </c>
      <c r="AA353" t="s">
        <v>1142</v>
      </c>
      <c r="AC353" t="s">
        <v>70</v>
      </c>
      <c r="AD353" t="s">
        <v>71</v>
      </c>
      <c r="AE353" s="3">
        <v>46721</v>
      </c>
      <c r="AF353" s="3">
        <v>45566</v>
      </c>
      <c r="AG353" s="2">
        <v>0</v>
      </c>
      <c r="AH353" t="s">
        <v>62</v>
      </c>
      <c r="AI353" t="s">
        <v>57</v>
      </c>
      <c r="AJ353" s="3">
        <v>45885.4973611111</v>
      </c>
    </row>
    <row r="354" spans="1:36">
      <c r="A354" s="2">
        <v>301</v>
      </c>
      <c r="B354" s="2">
        <v>2483</v>
      </c>
      <c r="C354" s="2">
        <v>70196950</v>
      </c>
      <c r="D354" s="2">
        <v>150945341</v>
      </c>
      <c r="E354" t="s">
        <v>258</v>
      </c>
      <c r="F354" s="2">
        <v>9920547</v>
      </c>
      <c r="G354" t="s">
        <v>50</v>
      </c>
      <c r="H354" t="s">
        <v>51</v>
      </c>
      <c r="I354" t="s">
        <v>52</v>
      </c>
      <c r="J354" s="2">
        <v>3606048</v>
      </c>
      <c r="K354" t="s">
        <v>53</v>
      </c>
      <c r="L354" s="2">
        <v>1</v>
      </c>
      <c r="M354" s="2">
        <v>0</v>
      </c>
      <c r="N354" s="2">
        <v>0.01</v>
      </c>
      <c r="O354" s="2">
        <v>-0.01</v>
      </c>
      <c r="P354" s="2">
        <v>163</v>
      </c>
      <c r="Q354" t="s">
        <v>65</v>
      </c>
      <c r="R354" s="2">
        <v>4093</v>
      </c>
      <c r="S354" t="s">
        <v>259</v>
      </c>
      <c r="T354" t="s">
        <v>56</v>
      </c>
      <c r="U354" t="s">
        <v>57</v>
      </c>
      <c r="V354" t="s">
        <v>57</v>
      </c>
      <c r="X354" s="2">
        <v>3447777</v>
      </c>
      <c r="Y354" t="s">
        <v>1144</v>
      </c>
      <c r="Z354" t="s">
        <v>1145</v>
      </c>
      <c r="AA354" t="s">
        <v>1144</v>
      </c>
      <c r="AC354" t="s">
        <v>70</v>
      </c>
      <c r="AD354" t="s">
        <v>71</v>
      </c>
      <c r="AE354" s="3">
        <v>46357</v>
      </c>
      <c r="AF354" s="3">
        <v>45310</v>
      </c>
      <c r="AG354" s="2">
        <v>0</v>
      </c>
      <c r="AH354" t="s">
        <v>62</v>
      </c>
      <c r="AI354" t="s">
        <v>57</v>
      </c>
      <c r="AJ354" s="3">
        <v>45884.6275115741</v>
      </c>
    </row>
    <row r="355" spans="1:36">
      <c r="A355" s="2">
        <v>301</v>
      </c>
      <c r="B355" s="2">
        <v>2854</v>
      </c>
      <c r="C355" s="2">
        <v>70615674</v>
      </c>
      <c r="D355" s="2">
        <v>151747880</v>
      </c>
      <c r="E355" t="s">
        <v>565</v>
      </c>
      <c r="F355" s="2">
        <v>9920547</v>
      </c>
      <c r="G355" t="s">
        <v>50</v>
      </c>
      <c r="H355" t="s">
        <v>51</v>
      </c>
      <c r="I355" t="s">
        <v>52</v>
      </c>
      <c r="J355" s="2">
        <v>4028856</v>
      </c>
      <c r="K355" t="s">
        <v>64</v>
      </c>
      <c r="L355" s="2">
        <v>1</v>
      </c>
      <c r="M355" s="2">
        <v>0</v>
      </c>
      <c r="N355" s="2">
        <v>0</v>
      </c>
      <c r="O355" s="2">
        <v>0</v>
      </c>
      <c r="P355" s="2">
        <v>163</v>
      </c>
      <c r="Q355" t="s">
        <v>65</v>
      </c>
      <c r="R355" s="2">
        <v>11627</v>
      </c>
      <c r="S355" t="s">
        <v>566</v>
      </c>
      <c r="T355" t="s">
        <v>56</v>
      </c>
      <c r="U355" t="s">
        <v>57</v>
      </c>
      <c r="V355" t="s">
        <v>57</v>
      </c>
      <c r="X355" s="2">
        <v>554346</v>
      </c>
      <c r="Y355" t="s">
        <v>654</v>
      </c>
      <c r="Z355" t="s">
        <v>655</v>
      </c>
      <c r="AA355" t="s">
        <v>656</v>
      </c>
      <c r="AC355" t="s">
        <v>98</v>
      </c>
      <c r="AD355" t="s">
        <v>99</v>
      </c>
      <c r="AF355" s="3">
        <v>45658</v>
      </c>
      <c r="AG355" s="2">
        <v>0</v>
      </c>
      <c r="AH355" t="s">
        <v>62</v>
      </c>
      <c r="AI355" t="s">
        <v>57</v>
      </c>
      <c r="AJ355" s="3">
        <v>45892.8156828704</v>
      </c>
    </row>
    <row r="356" spans="1:36">
      <c r="A356" s="2">
        <v>301</v>
      </c>
      <c r="B356" s="2">
        <v>2520</v>
      </c>
      <c r="C356" s="2">
        <v>70992963</v>
      </c>
      <c r="D356" s="2">
        <v>152474431</v>
      </c>
      <c r="E356" t="s">
        <v>63</v>
      </c>
      <c r="F356" s="2">
        <v>9920547</v>
      </c>
      <c r="G356" t="s">
        <v>50</v>
      </c>
      <c r="H356" t="s">
        <v>51</v>
      </c>
      <c r="I356" t="s">
        <v>52</v>
      </c>
      <c r="J356" s="2">
        <v>4028856</v>
      </c>
      <c r="K356" t="s">
        <v>64</v>
      </c>
      <c r="L356" s="2">
        <v>2</v>
      </c>
      <c r="M356" s="2">
        <v>0</v>
      </c>
      <c r="N356" s="2">
        <v>0</v>
      </c>
      <c r="O356" s="2">
        <v>0</v>
      </c>
      <c r="P356" s="2">
        <v>163</v>
      </c>
      <c r="Q356" t="s">
        <v>65</v>
      </c>
      <c r="R356" s="2">
        <v>13581</v>
      </c>
      <c r="S356" t="s">
        <v>66</v>
      </c>
      <c r="T356" t="s">
        <v>56</v>
      </c>
      <c r="U356" t="s">
        <v>57</v>
      </c>
      <c r="V356" t="s">
        <v>57</v>
      </c>
      <c r="X356" s="2">
        <v>702987</v>
      </c>
      <c r="Y356" t="s">
        <v>1146</v>
      </c>
      <c r="Z356" t="s">
        <v>1147</v>
      </c>
      <c r="AA356" t="s">
        <v>1148</v>
      </c>
      <c r="AC356" t="s">
        <v>70</v>
      </c>
      <c r="AD356" t="s">
        <v>71</v>
      </c>
      <c r="AF356" s="3">
        <v>45658</v>
      </c>
      <c r="AG356" s="2">
        <v>0</v>
      </c>
      <c r="AH356" t="s">
        <v>62</v>
      </c>
      <c r="AI356" t="s">
        <v>57</v>
      </c>
      <c r="AJ356" s="3">
        <v>45900.4253935185</v>
      </c>
    </row>
    <row r="357" spans="1:36">
      <c r="A357" s="2">
        <v>301</v>
      </c>
      <c r="B357" s="2">
        <v>2722</v>
      </c>
      <c r="C357" s="2">
        <v>70747715</v>
      </c>
      <c r="D357" s="2">
        <v>151996981</v>
      </c>
      <c r="E357" t="s">
        <v>313</v>
      </c>
      <c r="F357" s="2">
        <v>9920547</v>
      </c>
      <c r="G357" t="s">
        <v>50</v>
      </c>
      <c r="H357" t="s">
        <v>51</v>
      </c>
      <c r="I357" t="s">
        <v>52</v>
      </c>
      <c r="J357" s="2">
        <v>4028856</v>
      </c>
      <c r="K357" t="s">
        <v>64</v>
      </c>
      <c r="L357" s="2">
        <v>1</v>
      </c>
      <c r="M357" s="2">
        <v>0</v>
      </c>
      <c r="N357" s="2">
        <v>0</v>
      </c>
      <c r="O357" s="2">
        <v>0</v>
      </c>
      <c r="P357" s="2">
        <v>19</v>
      </c>
      <c r="Q357" t="s">
        <v>54</v>
      </c>
      <c r="R357" s="2">
        <v>28781</v>
      </c>
      <c r="S357" t="s">
        <v>967</v>
      </c>
      <c r="T357" t="s">
        <v>56</v>
      </c>
      <c r="U357" t="s">
        <v>57</v>
      </c>
      <c r="V357" t="s">
        <v>57</v>
      </c>
      <c r="X357" s="2">
        <v>12136890</v>
      </c>
      <c r="Y357" t="s">
        <v>1149</v>
      </c>
      <c r="Z357" t="s">
        <v>1150</v>
      </c>
      <c r="AA357" t="s">
        <v>1149</v>
      </c>
      <c r="AC357" t="s">
        <v>84</v>
      </c>
      <c r="AD357" t="s">
        <v>85</v>
      </c>
      <c r="AF357" s="3">
        <v>45658</v>
      </c>
      <c r="AG357" s="2">
        <v>0</v>
      </c>
      <c r="AH357" t="s">
        <v>62</v>
      </c>
      <c r="AI357" t="s">
        <v>57</v>
      </c>
      <c r="AJ357" s="3">
        <v>45895.5534953704</v>
      </c>
    </row>
    <row r="358" spans="1:36">
      <c r="A358" s="2">
        <v>301</v>
      </c>
      <c r="B358" s="2">
        <v>2808</v>
      </c>
      <c r="C358" s="2">
        <v>71035338</v>
      </c>
      <c r="D358" s="2">
        <v>152558080</v>
      </c>
      <c r="E358" t="s">
        <v>607</v>
      </c>
      <c r="F358" s="2">
        <v>9920547</v>
      </c>
      <c r="G358" t="s">
        <v>50</v>
      </c>
      <c r="H358" t="s">
        <v>51</v>
      </c>
      <c r="I358" t="s">
        <v>52</v>
      </c>
      <c r="J358" s="2">
        <v>4028856</v>
      </c>
      <c r="K358" t="s">
        <v>64</v>
      </c>
      <c r="L358" s="2">
        <v>1</v>
      </c>
      <c r="M358" s="2">
        <v>0</v>
      </c>
      <c r="N358" s="2">
        <v>0</v>
      </c>
      <c r="O358" s="2">
        <v>0</v>
      </c>
      <c r="P358" s="2">
        <v>19</v>
      </c>
      <c r="Q358" t="s">
        <v>54</v>
      </c>
      <c r="R358" s="2">
        <v>12454</v>
      </c>
      <c r="S358" t="s">
        <v>770</v>
      </c>
      <c r="T358" t="s">
        <v>56</v>
      </c>
      <c r="U358" t="s">
        <v>57</v>
      </c>
      <c r="V358" t="s">
        <v>57</v>
      </c>
      <c r="X358" s="2">
        <v>3243337</v>
      </c>
      <c r="Y358" t="s">
        <v>1151</v>
      </c>
      <c r="Z358" t="s">
        <v>1152</v>
      </c>
      <c r="AA358" t="s">
        <v>1151</v>
      </c>
      <c r="AC358" t="s">
        <v>151</v>
      </c>
      <c r="AD358" t="s">
        <v>152</v>
      </c>
      <c r="AF358" s="3">
        <v>45658</v>
      </c>
      <c r="AG358" s="2">
        <v>0</v>
      </c>
      <c r="AH358" t="s">
        <v>62</v>
      </c>
      <c r="AI358" t="s">
        <v>57</v>
      </c>
      <c r="AJ358" s="3">
        <v>45900.9067939815</v>
      </c>
    </row>
    <row r="359" spans="1:36">
      <c r="A359" s="2">
        <v>301</v>
      </c>
      <c r="B359" s="2">
        <v>117184</v>
      </c>
      <c r="C359" s="2">
        <v>70856922</v>
      </c>
      <c r="D359" s="2">
        <v>152206671</v>
      </c>
      <c r="E359" t="s">
        <v>142</v>
      </c>
      <c r="F359" s="2">
        <v>9920547</v>
      </c>
      <c r="G359" t="s">
        <v>50</v>
      </c>
      <c r="H359" t="s">
        <v>51</v>
      </c>
      <c r="I359" t="s">
        <v>52</v>
      </c>
      <c r="J359" s="2">
        <v>4028856</v>
      </c>
      <c r="K359" t="s">
        <v>64</v>
      </c>
      <c r="L359" s="2">
        <v>1</v>
      </c>
      <c r="M359" s="2">
        <v>0</v>
      </c>
      <c r="N359" s="2">
        <v>0</v>
      </c>
      <c r="O359" s="2">
        <v>0</v>
      </c>
      <c r="P359" s="2">
        <v>162</v>
      </c>
      <c r="Q359" t="s">
        <v>337</v>
      </c>
      <c r="R359" s="2">
        <v>27739</v>
      </c>
      <c r="S359" t="s">
        <v>143</v>
      </c>
      <c r="T359" t="s">
        <v>56</v>
      </c>
      <c r="U359" t="s">
        <v>57</v>
      </c>
      <c r="V359" t="s">
        <v>57</v>
      </c>
      <c r="X359" s="2">
        <v>313626</v>
      </c>
      <c r="Y359" t="s">
        <v>1153</v>
      </c>
      <c r="Z359" t="s">
        <v>1154</v>
      </c>
      <c r="AA359" t="s">
        <v>1155</v>
      </c>
      <c r="AC359" t="s">
        <v>70</v>
      </c>
      <c r="AD359" t="s">
        <v>71</v>
      </c>
      <c r="AF359" s="3">
        <v>45658</v>
      </c>
      <c r="AG359" s="2">
        <v>0</v>
      </c>
      <c r="AH359" t="s">
        <v>62</v>
      </c>
      <c r="AI359" t="s">
        <v>57</v>
      </c>
      <c r="AJ359" s="3">
        <v>45897.6910069444</v>
      </c>
    </row>
    <row r="360" spans="1:36">
      <c r="A360" s="2">
        <v>301</v>
      </c>
      <c r="B360" s="2">
        <v>2479</v>
      </c>
      <c r="C360" s="2">
        <v>69799375</v>
      </c>
      <c r="D360" s="2">
        <v>150186292</v>
      </c>
      <c r="E360" t="s">
        <v>131</v>
      </c>
      <c r="F360" s="2">
        <v>9920547</v>
      </c>
      <c r="G360" t="s">
        <v>50</v>
      </c>
      <c r="H360" t="s">
        <v>51</v>
      </c>
      <c r="I360" t="s">
        <v>52</v>
      </c>
      <c r="J360" s="2">
        <v>3606048</v>
      </c>
      <c r="K360" t="s">
        <v>53</v>
      </c>
      <c r="L360" s="2">
        <v>1</v>
      </c>
      <c r="M360" s="2">
        <v>0</v>
      </c>
      <c r="N360" s="2">
        <v>0.01</v>
      </c>
      <c r="O360" s="2">
        <v>-0.01</v>
      </c>
      <c r="P360" s="2">
        <v>163</v>
      </c>
      <c r="Q360" t="s">
        <v>65</v>
      </c>
      <c r="R360" s="2">
        <v>12505</v>
      </c>
      <c r="S360" t="s">
        <v>132</v>
      </c>
      <c r="T360" t="s">
        <v>56</v>
      </c>
      <c r="U360" t="s">
        <v>57</v>
      </c>
      <c r="V360" t="s">
        <v>57</v>
      </c>
      <c r="X360" s="2">
        <v>4451409</v>
      </c>
      <c r="Y360" t="s">
        <v>1156</v>
      </c>
      <c r="Z360" t="s">
        <v>1157</v>
      </c>
      <c r="AA360" t="s">
        <v>1158</v>
      </c>
      <c r="AC360" t="s">
        <v>70</v>
      </c>
      <c r="AD360" t="s">
        <v>71</v>
      </c>
      <c r="AE360" s="3">
        <v>46357</v>
      </c>
      <c r="AF360" s="3">
        <v>45310</v>
      </c>
      <c r="AG360" s="2">
        <v>0</v>
      </c>
      <c r="AH360" t="s">
        <v>62</v>
      </c>
      <c r="AI360" t="s">
        <v>57</v>
      </c>
      <c r="AJ360" s="3">
        <v>45876.6094675926</v>
      </c>
    </row>
    <row r="361" spans="1:36">
      <c r="A361" s="2">
        <v>301</v>
      </c>
      <c r="B361" s="2">
        <v>2559</v>
      </c>
      <c r="C361" s="2">
        <v>69775193</v>
      </c>
      <c r="D361" s="2">
        <v>150139739</v>
      </c>
      <c r="E361" t="s">
        <v>136</v>
      </c>
      <c r="F361" s="2">
        <v>9920547</v>
      </c>
      <c r="G361" t="s">
        <v>50</v>
      </c>
      <c r="H361" t="s">
        <v>51</v>
      </c>
      <c r="I361" t="s">
        <v>52</v>
      </c>
      <c r="J361" s="2">
        <v>3951696</v>
      </c>
      <c r="K361" t="s">
        <v>73</v>
      </c>
      <c r="L361" s="2">
        <v>2</v>
      </c>
      <c r="M361" s="2">
        <v>0</v>
      </c>
      <c r="N361" s="2">
        <v>0</v>
      </c>
      <c r="O361" s="2">
        <v>0</v>
      </c>
      <c r="P361" s="2">
        <v>171</v>
      </c>
      <c r="Q361" t="s">
        <v>137</v>
      </c>
      <c r="R361" s="2">
        <v>7583</v>
      </c>
      <c r="S361" t="s">
        <v>138</v>
      </c>
      <c r="T361" t="s">
        <v>56</v>
      </c>
      <c r="U361" t="s">
        <v>57</v>
      </c>
      <c r="V361" t="s">
        <v>57</v>
      </c>
      <c r="X361" s="2">
        <v>757272</v>
      </c>
      <c r="Y361" t="s">
        <v>139</v>
      </c>
      <c r="Z361" t="s">
        <v>140</v>
      </c>
      <c r="AA361" t="s">
        <v>141</v>
      </c>
      <c r="AC361" t="s">
        <v>70</v>
      </c>
      <c r="AD361" t="s">
        <v>71</v>
      </c>
      <c r="AE361" s="3">
        <v>46721</v>
      </c>
      <c r="AF361" s="3">
        <v>45566</v>
      </c>
      <c r="AG361" s="2">
        <v>0</v>
      </c>
      <c r="AH361" t="s">
        <v>62</v>
      </c>
      <c r="AI361" t="s">
        <v>57</v>
      </c>
      <c r="AJ361" s="3">
        <v>45875.9016319444</v>
      </c>
    </row>
    <row r="362" spans="1:36">
      <c r="A362" s="2">
        <v>301</v>
      </c>
      <c r="B362" s="2">
        <v>2326</v>
      </c>
      <c r="C362" s="2">
        <v>70067912</v>
      </c>
      <c r="D362" s="2">
        <v>150698329</v>
      </c>
      <c r="E362" t="s">
        <v>534</v>
      </c>
      <c r="F362" s="2">
        <v>9920547</v>
      </c>
      <c r="G362" t="s">
        <v>50</v>
      </c>
      <c r="H362" t="s">
        <v>51</v>
      </c>
      <c r="I362" t="s">
        <v>52</v>
      </c>
      <c r="J362" s="2">
        <v>4028856</v>
      </c>
      <c r="K362" t="s">
        <v>64</v>
      </c>
      <c r="L362" s="2">
        <v>1</v>
      </c>
      <c r="M362" s="2">
        <v>0</v>
      </c>
      <c r="N362" s="2">
        <v>0</v>
      </c>
      <c r="O362" s="2">
        <v>0</v>
      </c>
      <c r="P362" s="2">
        <v>171</v>
      </c>
      <c r="Q362" t="s">
        <v>137</v>
      </c>
      <c r="R362" s="2">
        <v>27822</v>
      </c>
      <c r="S362" t="s">
        <v>535</v>
      </c>
      <c r="T362" t="s">
        <v>56</v>
      </c>
      <c r="U362" t="s">
        <v>57</v>
      </c>
      <c r="V362" t="s">
        <v>57</v>
      </c>
      <c r="X362" s="2">
        <v>32332962</v>
      </c>
      <c r="Y362" t="s">
        <v>1159</v>
      </c>
      <c r="Z362" t="s">
        <v>825</v>
      </c>
      <c r="AA362" t="s">
        <v>1160</v>
      </c>
      <c r="AC362" t="s">
        <v>151</v>
      </c>
      <c r="AD362" t="s">
        <v>152</v>
      </c>
      <c r="AF362" s="3">
        <v>45658</v>
      </c>
      <c r="AG362" s="2">
        <v>0</v>
      </c>
      <c r="AH362" t="s">
        <v>62</v>
      </c>
      <c r="AI362" t="s">
        <v>57</v>
      </c>
      <c r="AJ362" s="3">
        <v>45881.8728935185</v>
      </c>
    </row>
    <row r="363" spans="1:36">
      <c r="A363" s="2">
        <v>301</v>
      </c>
      <c r="B363" s="2">
        <v>2808</v>
      </c>
      <c r="C363" s="2">
        <v>70340526</v>
      </c>
      <c r="D363" s="2">
        <v>151223261</v>
      </c>
      <c r="E363" t="s">
        <v>607</v>
      </c>
      <c r="F363" s="2">
        <v>9920547</v>
      </c>
      <c r="G363" t="s">
        <v>50</v>
      </c>
      <c r="H363" t="s">
        <v>51</v>
      </c>
      <c r="I363" t="s">
        <v>52</v>
      </c>
      <c r="J363" s="2">
        <v>4028856</v>
      </c>
      <c r="K363" t="s">
        <v>64</v>
      </c>
      <c r="L363" s="2">
        <v>1</v>
      </c>
      <c r="M363" s="2">
        <v>0</v>
      </c>
      <c r="N363" s="2">
        <v>0</v>
      </c>
      <c r="O363" s="2">
        <v>0</v>
      </c>
      <c r="P363" s="2">
        <v>163</v>
      </c>
      <c r="Q363" t="s">
        <v>65</v>
      </c>
      <c r="R363" s="2">
        <v>12669</v>
      </c>
      <c r="S363" t="s">
        <v>608</v>
      </c>
      <c r="T363" t="s">
        <v>56</v>
      </c>
      <c r="U363" t="s">
        <v>57</v>
      </c>
      <c r="V363" t="s">
        <v>57</v>
      </c>
      <c r="X363" s="2">
        <v>31842629</v>
      </c>
      <c r="Y363" t="s">
        <v>1161</v>
      </c>
      <c r="Z363" t="s">
        <v>1162</v>
      </c>
      <c r="AA363" t="s">
        <v>1163</v>
      </c>
      <c r="AC363" t="s">
        <v>151</v>
      </c>
      <c r="AD363" t="s">
        <v>152</v>
      </c>
      <c r="AF363" s="3">
        <v>45658</v>
      </c>
      <c r="AG363" s="2">
        <v>0</v>
      </c>
      <c r="AH363" t="s">
        <v>62</v>
      </c>
      <c r="AI363" t="s">
        <v>57</v>
      </c>
      <c r="AJ363" s="3">
        <v>45887.5002777778</v>
      </c>
    </row>
    <row r="364" spans="1:36">
      <c r="A364" s="2">
        <v>301</v>
      </c>
      <c r="B364" s="2">
        <v>2520</v>
      </c>
      <c r="C364" s="2">
        <v>70158924</v>
      </c>
      <c r="D364" s="2">
        <v>150872371</v>
      </c>
      <c r="E364" t="s">
        <v>63</v>
      </c>
      <c r="F364" s="2">
        <v>9920547</v>
      </c>
      <c r="G364" t="s">
        <v>50</v>
      </c>
      <c r="H364" t="s">
        <v>51</v>
      </c>
      <c r="I364" t="s">
        <v>52</v>
      </c>
      <c r="J364" s="2">
        <v>4028856</v>
      </c>
      <c r="K364" t="s">
        <v>64</v>
      </c>
      <c r="L364" s="2">
        <v>2</v>
      </c>
      <c r="M364" s="2">
        <v>0</v>
      </c>
      <c r="N364" s="2">
        <v>0</v>
      </c>
      <c r="O364" s="2">
        <v>0</v>
      </c>
      <c r="P364" s="2">
        <v>171</v>
      </c>
      <c r="Q364" t="s">
        <v>137</v>
      </c>
      <c r="R364" s="2">
        <v>7279</v>
      </c>
      <c r="S364" t="s">
        <v>626</v>
      </c>
      <c r="T364" t="s">
        <v>56</v>
      </c>
      <c r="U364" t="s">
        <v>57</v>
      </c>
      <c r="V364" t="s">
        <v>57</v>
      </c>
      <c r="X364" s="2">
        <v>32335784</v>
      </c>
      <c r="Y364" t="s">
        <v>1164</v>
      </c>
      <c r="Z364" t="s">
        <v>1165</v>
      </c>
      <c r="AA364" t="s">
        <v>1166</v>
      </c>
      <c r="AC364" t="s">
        <v>70</v>
      </c>
      <c r="AD364" t="s">
        <v>71</v>
      </c>
      <c r="AF364" s="3">
        <v>45658</v>
      </c>
      <c r="AG364" s="2">
        <v>0</v>
      </c>
      <c r="AH364" t="s">
        <v>62</v>
      </c>
      <c r="AI364" t="s">
        <v>57</v>
      </c>
      <c r="AJ364" s="3">
        <v>45883.7916087963</v>
      </c>
    </row>
    <row r="365" spans="1:36">
      <c r="A365" s="2">
        <v>301</v>
      </c>
      <c r="B365" s="2">
        <v>2422</v>
      </c>
      <c r="C365" s="2">
        <v>70369119</v>
      </c>
      <c r="D365" s="2">
        <v>151276368</v>
      </c>
      <c r="E365" t="s">
        <v>247</v>
      </c>
      <c r="F365" s="2">
        <v>9920547</v>
      </c>
      <c r="G365" t="s">
        <v>50</v>
      </c>
      <c r="H365" t="s">
        <v>51</v>
      </c>
      <c r="I365" t="s">
        <v>52</v>
      </c>
      <c r="J365" s="2">
        <v>4028856</v>
      </c>
      <c r="K365" t="s">
        <v>64</v>
      </c>
      <c r="L365" s="2">
        <v>1</v>
      </c>
      <c r="M365" s="2">
        <v>0</v>
      </c>
      <c r="N365" s="2">
        <v>0</v>
      </c>
      <c r="O365" s="2">
        <v>0</v>
      </c>
      <c r="P365" s="2">
        <v>163</v>
      </c>
      <c r="Q365" t="s">
        <v>65</v>
      </c>
      <c r="R365" s="2">
        <v>16076</v>
      </c>
      <c r="S365" t="s">
        <v>756</v>
      </c>
      <c r="T365" t="s">
        <v>56</v>
      </c>
      <c r="U365" t="s">
        <v>57</v>
      </c>
      <c r="V365" t="s">
        <v>57</v>
      </c>
      <c r="X365" s="2">
        <v>31098025</v>
      </c>
      <c r="Y365" t="s">
        <v>1167</v>
      </c>
      <c r="Z365" t="s">
        <v>1168</v>
      </c>
      <c r="AA365" t="s">
        <v>1169</v>
      </c>
      <c r="AC365" t="s">
        <v>151</v>
      </c>
      <c r="AD365" t="s">
        <v>152</v>
      </c>
      <c r="AF365" s="3">
        <v>45658</v>
      </c>
      <c r="AG365" s="2">
        <v>0</v>
      </c>
      <c r="AH365" t="s">
        <v>62</v>
      </c>
      <c r="AI365" t="s">
        <v>57</v>
      </c>
      <c r="AJ365" s="3">
        <v>45887.8682986111</v>
      </c>
    </row>
    <row r="366" spans="1:36">
      <c r="A366" s="2">
        <v>301</v>
      </c>
      <c r="B366" s="2">
        <v>2881</v>
      </c>
      <c r="C366" s="2">
        <v>70233298</v>
      </c>
      <c r="D366" s="2">
        <v>151029171</v>
      </c>
      <c r="E366" t="s">
        <v>580</v>
      </c>
      <c r="F366" s="2">
        <v>9920547</v>
      </c>
      <c r="G366" t="s">
        <v>50</v>
      </c>
      <c r="H366" t="s">
        <v>51</v>
      </c>
      <c r="I366" t="s">
        <v>52</v>
      </c>
      <c r="J366" s="2">
        <v>4028856</v>
      </c>
      <c r="K366" t="s">
        <v>64</v>
      </c>
      <c r="L366" s="2">
        <v>1</v>
      </c>
      <c r="M366" s="2">
        <v>0</v>
      </c>
      <c r="N366" s="2">
        <v>0</v>
      </c>
      <c r="O366" s="2">
        <v>0</v>
      </c>
      <c r="P366" s="2">
        <v>179</v>
      </c>
      <c r="Q366" t="s">
        <v>294</v>
      </c>
      <c r="R366" s="2">
        <v>5764</v>
      </c>
      <c r="S366" t="s">
        <v>1170</v>
      </c>
      <c r="T366" t="s">
        <v>56</v>
      </c>
      <c r="U366" t="s">
        <v>57</v>
      </c>
      <c r="V366" t="s">
        <v>57</v>
      </c>
      <c r="X366" s="2">
        <v>324360</v>
      </c>
      <c r="Y366" t="s">
        <v>1171</v>
      </c>
      <c r="Z366" t="s">
        <v>1172</v>
      </c>
      <c r="AA366" t="s">
        <v>1173</v>
      </c>
      <c r="AC366" t="s">
        <v>60</v>
      </c>
      <c r="AD366" t="s">
        <v>61</v>
      </c>
      <c r="AF366" s="3">
        <v>45658</v>
      </c>
      <c r="AG366" s="2">
        <v>0</v>
      </c>
      <c r="AH366" t="s">
        <v>62</v>
      </c>
      <c r="AI366" t="s">
        <v>57</v>
      </c>
      <c r="AJ366" s="3">
        <v>45885.4860532407</v>
      </c>
    </row>
    <row r="367" spans="1:36">
      <c r="A367" s="2">
        <v>301</v>
      </c>
      <c r="B367" s="2">
        <v>2483</v>
      </c>
      <c r="C367" s="2">
        <v>70202469</v>
      </c>
      <c r="D367" s="2">
        <v>150956269</v>
      </c>
      <c r="E367" t="s">
        <v>258</v>
      </c>
      <c r="F367" s="2">
        <v>9920547</v>
      </c>
      <c r="G367" t="s">
        <v>50</v>
      </c>
      <c r="H367" t="s">
        <v>51</v>
      </c>
      <c r="I367" t="s">
        <v>52</v>
      </c>
      <c r="J367" s="2">
        <v>3606048</v>
      </c>
      <c r="K367" t="s">
        <v>53</v>
      </c>
      <c r="L367" s="2">
        <v>1</v>
      </c>
      <c r="M367" s="2">
        <v>0</v>
      </c>
      <c r="N367" s="2">
        <v>0.01</v>
      </c>
      <c r="O367" s="2">
        <v>-0.01</v>
      </c>
      <c r="P367" s="2">
        <v>171</v>
      </c>
      <c r="Q367" t="s">
        <v>137</v>
      </c>
      <c r="R367" s="2">
        <v>4302</v>
      </c>
      <c r="S367" t="s">
        <v>841</v>
      </c>
      <c r="T367" t="s">
        <v>56</v>
      </c>
      <c r="U367" t="s">
        <v>57</v>
      </c>
      <c r="V367" t="s">
        <v>57</v>
      </c>
      <c r="X367" s="2">
        <v>10754264</v>
      </c>
      <c r="Y367" t="s">
        <v>842</v>
      </c>
      <c r="Z367" t="s">
        <v>843</v>
      </c>
      <c r="AA367" t="s">
        <v>842</v>
      </c>
      <c r="AC367" t="s">
        <v>70</v>
      </c>
      <c r="AD367" t="s">
        <v>71</v>
      </c>
      <c r="AE367" s="3">
        <v>46357</v>
      </c>
      <c r="AF367" s="3">
        <v>45310</v>
      </c>
      <c r="AG367" s="2">
        <v>0</v>
      </c>
      <c r="AH367" t="s">
        <v>62</v>
      </c>
      <c r="AI367" t="s">
        <v>57</v>
      </c>
      <c r="AJ367" s="3">
        <v>45884.7134722222</v>
      </c>
    </row>
    <row r="368" spans="1:36">
      <c r="A368" s="2">
        <v>301</v>
      </c>
      <c r="B368" s="2">
        <v>2755</v>
      </c>
      <c r="C368" s="2">
        <v>70566492</v>
      </c>
      <c r="D368" s="2">
        <v>151652329</v>
      </c>
      <c r="E368" t="s">
        <v>267</v>
      </c>
      <c r="F368" s="2">
        <v>9920547</v>
      </c>
      <c r="G368" t="s">
        <v>50</v>
      </c>
      <c r="H368" t="s">
        <v>51</v>
      </c>
      <c r="I368" t="s">
        <v>52</v>
      </c>
      <c r="J368" s="2">
        <v>4028856</v>
      </c>
      <c r="K368" t="s">
        <v>64</v>
      </c>
      <c r="L368" s="2">
        <v>1</v>
      </c>
      <c r="M368" s="2">
        <v>0</v>
      </c>
      <c r="N368" s="2">
        <v>0</v>
      </c>
      <c r="O368" s="2">
        <v>0</v>
      </c>
      <c r="P368" s="2">
        <v>169</v>
      </c>
      <c r="Q368" t="s">
        <v>125</v>
      </c>
      <c r="R368" s="2">
        <v>4311</v>
      </c>
      <c r="S368" t="s">
        <v>268</v>
      </c>
      <c r="T368" t="s">
        <v>56</v>
      </c>
      <c r="U368" t="s">
        <v>57</v>
      </c>
      <c r="V368" t="s">
        <v>57</v>
      </c>
      <c r="X368" s="2">
        <v>30943713</v>
      </c>
      <c r="Y368" t="s">
        <v>1174</v>
      </c>
      <c r="Z368" t="s">
        <v>1175</v>
      </c>
      <c r="AA368" t="s">
        <v>1176</v>
      </c>
      <c r="AC368" t="s">
        <v>84</v>
      </c>
      <c r="AD368" t="s">
        <v>85</v>
      </c>
      <c r="AF368" s="3">
        <v>45658</v>
      </c>
      <c r="AG368" s="2">
        <v>0</v>
      </c>
      <c r="AH368" t="s">
        <v>62</v>
      </c>
      <c r="AI368" t="s">
        <v>57</v>
      </c>
      <c r="AJ368" s="3">
        <v>45891.8334259259</v>
      </c>
    </row>
    <row r="369" spans="1:36">
      <c r="A369" s="2">
        <v>301</v>
      </c>
      <c r="B369" s="2">
        <v>117310</v>
      </c>
      <c r="C369" s="2">
        <v>70217340</v>
      </c>
      <c r="D369" s="2">
        <v>150983279</v>
      </c>
      <c r="E369" t="s">
        <v>716</v>
      </c>
      <c r="F369" s="2">
        <v>9920547</v>
      </c>
      <c r="G369" t="s">
        <v>50</v>
      </c>
      <c r="H369" t="s">
        <v>51</v>
      </c>
      <c r="I369" t="s">
        <v>52</v>
      </c>
      <c r="J369" s="2">
        <v>3606048</v>
      </c>
      <c r="K369" t="s">
        <v>53</v>
      </c>
      <c r="L369" s="2">
        <v>1</v>
      </c>
      <c r="M369" s="2">
        <v>0</v>
      </c>
      <c r="N369" s="2">
        <v>0.01</v>
      </c>
      <c r="O369" s="2">
        <v>-0.01</v>
      </c>
      <c r="P369" s="2">
        <v>162</v>
      </c>
      <c r="Q369" t="s">
        <v>337</v>
      </c>
      <c r="R369" s="2">
        <v>7369</v>
      </c>
      <c r="S369" t="s">
        <v>1177</v>
      </c>
      <c r="T369" t="s">
        <v>56</v>
      </c>
      <c r="U369" t="s">
        <v>57</v>
      </c>
      <c r="V369" t="s">
        <v>57</v>
      </c>
      <c r="X369" s="2">
        <v>14509316</v>
      </c>
      <c r="Y369" t="s">
        <v>1178</v>
      </c>
      <c r="Z369" t="s">
        <v>1179</v>
      </c>
      <c r="AA369" t="s">
        <v>1178</v>
      </c>
      <c r="AC369" t="s">
        <v>201</v>
      </c>
      <c r="AD369" t="s">
        <v>202</v>
      </c>
      <c r="AE369" s="3">
        <v>46357</v>
      </c>
      <c r="AF369" s="3">
        <v>45310</v>
      </c>
      <c r="AG369" s="2">
        <v>0</v>
      </c>
      <c r="AH369" t="s">
        <v>62</v>
      </c>
      <c r="AI369" t="s">
        <v>57</v>
      </c>
      <c r="AJ369" s="3">
        <v>45884.866875</v>
      </c>
    </row>
    <row r="370" spans="1:36">
      <c r="A370" s="2">
        <v>301</v>
      </c>
      <c r="B370" s="2">
        <v>102564</v>
      </c>
      <c r="C370" s="2">
        <v>70547135</v>
      </c>
      <c r="D370" s="2">
        <v>151615784</v>
      </c>
      <c r="E370" t="s">
        <v>503</v>
      </c>
      <c r="F370" s="2">
        <v>9920547</v>
      </c>
      <c r="G370" t="s">
        <v>50</v>
      </c>
      <c r="H370" t="s">
        <v>51</v>
      </c>
      <c r="I370" t="s">
        <v>52</v>
      </c>
      <c r="J370" s="2">
        <v>3606048</v>
      </c>
      <c r="K370" t="s">
        <v>53</v>
      </c>
      <c r="L370" s="2">
        <v>2</v>
      </c>
      <c r="M370" s="2">
        <v>0</v>
      </c>
      <c r="N370" s="2">
        <v>0.02</v>
      </c>
      <c r="O370" s="2">
        <v>-0.02</v>
      </c>
      <c r="P370" s="2">
        <v>19</v>
      </c>
      <c r="Q370" t="s">
        <v>54</v>
      </c>
      <c r="R370" s="2">
        <v>4450</v>
      </c>
      <c r="S370" t="s">
        <v>504</v>
      </c>
      <c r="T370" t="s">
        <v>56</v>
      </c>
      <c r="U370" t="s">
        <v>57</v>
      </c>
      <c r="V370" t="s">
        <v>57</v>
      </c>
      <c r="X370" s="2">
        <v>32347024</v>
      </c>
      <c r="Y370" t="s">
        <v>851</v>
      </c>
      <c r="Z370" t="s">
        <v>852</v>
      </c>
      <c r="AA370" t="s">
        <v>853</v>
      </c>
      <c r="AC370" t="s">
        <v>60</v>
      </c>
      <c r="AD370" t="s">
        <v>61</v>
      </c>
      <c r="AE370" s="3">
        <v>46357</v>
      </c>
      <c r="AF370" s="3">
        <v>45310</v>
      </c>
      <c r="AG370" s="2">
        <v>0</v>
      </c>
      <c r="AH370" t="s">
        <v>62</v>
      </c>
      <c r="AI370" t="s">
        <v>57</v>
      </c>
      <c r="AJ370" s="3">
        <v>45891.5862847222</v>
      </c>
    </row>
    <row r="371" spans="1:36">
      <c r="A371" s="2">
        <v>301</v>
      </c>
      <c r="B371" s="2">
        <v>111219</v>
      </c>
      <c r="C371" s="2">
        <v>70466655</v>
      </c>
      <c r="D371" s="2">
        <v>151463219</v>
      </c>
      <c r="E371" t="s">
        <v>146</v>
      </c>
      <c r="F371" s="2">
        <v>9920547</v>
      </c>
      <c r="G371" t="s">
        <v>50</v>
      </c>
      <c r="H371" t="s">
        <v>51</v>
      </c>
      <c r="I371" t="s">
        <v>52</v>
      </c>
      <c r="J371" s="2">
        <v>3606048</v>
      </c>
      <c r="K371" t="s">
        <v>53</v>
      </c>
      <c r="L371" s="2">
        <v>1</v>
      </c>
      <c r="M371" s="2">
        <v>0</v>
      </c>
      <c r="N371" s="2">
        <v>0</v>
      </c>
      <c r="O371" s="2">
        <v>0</v>
      </c>
      <c r="P371" s="2">
        <v>163</v>
      </c>
      <c r="Q371" t="s">
        <v>65</v>
      </c>
      <c r="R371" s="2">
        <v>4117</v>
      </c>
      <c r="S371" t="s">
        <v>657</v>
      </c>
      <c r="T371" t="s">
        <v>56</v>
      </c>
      <c r="U371" t="s">
        <v>57</v>
      </c>
      <c r="V371" t="s">
        <v>57</v>
      </c>
      <c r="X371" s="2">
        <v>18067762</v>
      </c>
      <c r="Y371" t="s">
        <v>1180</v>
      </c>
      <c r="Z371" t="s">
        <v>1181</v>
      </c>
      <c r="AA371" t="s">
        <v>1180</v>
      </c>
      <c r="AC371" t="s">
        <v>151</v>
      </c>
      <c r="AD371" t="s">
        <v>152</v>
      </c>
      <c r="AE371" s="3">
        <v>46357</v>
      </c>
      <c r="AF371" s="3">
        <v>45310</v>
      </c>
      <c r="AG371" s="2">
        <v>0</v>
      </c>
      <c r="AH371" t="s">
        <v>62</v>
      </c>
      <c r="AI371" t="s">
        <v>57</v>
      </c>
      <c r="AJ371" s="3">
        <v>45889.8413078704</v>
      </c>
    </row>
    <row r="372" spans="1:36">
      <c r="A372" s="2">
        <v>301</v>
      </c>
      <c r="B372" s="2">
        <v>2741</v>
      </c>
      <c r="C372" s="2">
        <v>70164896</v>
      </c>
      <c r="D372" s="2">
        <v>150882631</v>
      </c>
      <c r="E372" t="s">
        <v>387</v>
      </c>
      <c r="F372" s="2">
        <v>9920547</v>
      </c>
      <c r="G372" t="s">
        <v>50</v>
      </c>
      <c r="H372" t="s">
        <v>51</v>
      </c>
      <c r="I372" t="s">
        <v>52</v>
      </c>
      <c r="J372" s="2">
        <v>4028856</v>
      </c>
      <c r="K372" t="s">
        <v>64</v>
      </c>
      <c r="L372" s="2">
        <v>1</v>
      </c>
      <c r="M372" s="2">
        <v>0</v>
      </c>
      <c r="N372" s="2">
        <v>0</v>
      </c>
      <c r="O372" s="2">
        <v>0</v>
      </c>
      <c r="P372" s="2">
        <v>163</v>
      </c>
      <c r="Q372" t="s">
        <v>65</v>
      </c>
      <c r="R372" s="2">
        <v>28401</v>
      </c>
      <c r="S372" t="s">
        <v>1182</v>
      </c>
      <c r="T372" t="s">
        <v>56</v>
      </c>
      <c r="U372" t="s">
        <v>57</v>
      </c>
      <c r="V372" t="s">
        <v>57</v>
      </c>
      <c r="X372" s="2">
        <v>3457046</v>
      </c>
      <c r="Y372" t="s">
        <v>1183</v>
      </c>
      <c r="Z372" t="s">
        <v>1184</v>
      </c>
      <c r="AA372" t="s">
        <v>1183</v>
      </c>
      <c r="AC372" t="s">
        <v>84</v>
      </c>
      <c r="AD372" t="s">
        <v>85</v>
      </c>
      <c r="AF372" s="3">
        <v>45658</v>
      </c>
      <c r="AG372" s="2">
        <v>0</v>
      </c>
      <c r="AH372" t="s">
        <v>62</v>
      </c>
      <c r="AI372" t="s">
        <v>57</v>
      </c>
      <c r="AJ372" s="3">
        <v>45883.843275463</v>
      </c>
    </row>
    <row r="373" spans="1:36">
      <c r="A373" s="2">
        <v>301</v>
      </c>
      <c r="B373" s="2">
        <v>111219</v>
      </c>
      <c r="C373" s="2">
        <v>70139771</v>
      </c>
      <c r="D373" s="2">
        <v>150836167</v>
      </c>
      <c r="E373" t="s">
        <v>146</v>
      </c>
      <c r="F373" s="2">
        <v>9920547</v>
      </c>
      <c r="G373" t="s">
        <v>50</v>
      </c>
      <c r="H373" t="s">
        <v>51</v>
      </c>
      <c r="I373" t="s">
        <v>52</v>
      </c>
      <c r="J373" s="2">
        <v>3606048</v>
      </c>
      <c r="K373" t="s">
        <v>53</v>
      </c>
      <c r="L373" s="2">
        <v>1</v>
      </c>
      <c r="M373" s="2">
        <v>0</v>
      </c>
      <c r="N373" s="2">
        <v>0</v>
      </c>
      <c r="O373" s="2">
        <v>0</v>
      </c>
      <c r="P373" s="2">
        <v>163</v>
      </c>
      <c r="Q373" t="s">
        <v>65</v>
      </c>
      <c r="R373" s="2">
        <v>12528</v>
      </c>
      <c r="S373" t="s">
        <v>147</v>
      </c>
      <c r="T373" t="s">
        <v>56</v>
      </c>
      <c r="U373" t="s">
        <v>57</v>
      </c>
      <c r="V373" t="s">
        <v>57</v>
      </c>
      <c r="X373" s="2">
        <v>24212454</v>
      </c>
      <c r="Y373" t="s">
        <v>1185</v>
      </c>
      <c r="Z373" t="s">
        <v>1186</v>
      </c>
      <c r="AA373" t="s">
        <v>1185</v>
      </c>
      <c r="AC373" t="s">
        <v>151</v>
      </c>
      <c r="AD373" t="s">
        <v>152</v>
      </c>
      <c r="AE373" s="3">
        <v>46357</v>
      </c>
      <c r="AF373" s="3">
        <v>45310</v>
      </c>
      <c r="AG373" s="2">
        <v>0</v>
      </c>
      <c r="AH373" t="s">
        <v>62</v>
      </c>
      <c r="AI373" t="s">
        <v>57</v>
      </c>
      <c r="AJ373" s="3">
        <v>45883.5070833333</v>
      </c>
    </row>
    <row r="374" spans="1:36">
      <c r="A374" s="2">
        <v>301</v>
      </c>
      <c r="B374" s="2">
        <v>2881</v>
      </c>
      <c r="C374" s="2">
        <v>70213810</v>
      </c>
      <c r="D374" s="2">
        <v>150976706</v>
      </c>
      <c r="E374" t="s">
        <v>580</v>
      </c>
      <c r="F374" s="2">
        <v>9920547</v>
      </c>
      <c r="G374" t="s">
        <v>50</v>
      </c>
      <c r="H374" t="s">
        <v>51</v>
      </c>
      <c r="I374" t="s">
        <v>52</v>
      </c>
      <c r="J374" s="2">
        <v>4028856</v>
      </c>
      <c r="K374" t="s">
        <v>64</v>
      </c>
      <c r="L374" s="2">
        <v>1</v>
      </c>
      <c r="M374" s="2">
        <v>0</v>
      </c>
      <c r="N374" s="2">
        <v>0</v>
      </c>
      <c r="O374" s="2">
        <v>0</v>
      </c>
      <c r="P374" s="2">
        <v>1</v>
      </c>
      <c r="Q374" t="s">
        <v>115</v>
      </c>
      <c r="R374" s="2">
        <v>11372</v>
      </c>
      <c r="S374" t="s">
        <v>581</v>
      </c>
      <c r="T374" t="s">
        <v>56</v>
      </c>
      <c r="U374" t="s">
        <v>57</v>
      </c>
      <c r="V374" t="s">
        <v>57</v>
      </c>
      <c r="X374" s="2">
        <v>3699938</v>
      </c>
      <c r="Y374" t="s">
        <v>582</v>
      </c>
      <c r="Z374" t="s">
        <v>583</v>
      </c>
      <c r="AA374" t="s">
        <v>582</v>
      </c>
      <c r="AC374" t="s">
        <v>60</v>
      </c>
      <c r="AD374" t="s">
        <v>61</v>
      </c>
      <c r="AF374" s="3">
        <v>45658</v>
      </c>
      <c r="AG374" s="2">
        <v>0</v>
      </c>
      <c r="AH374" t="s">
        <v>62</v>
      </c>
      <c r="AI374" t="s">
        <v>57</v>
      </c>
      <c r="AJ374" s="3">
        <v>45884.8356481481</v>
      </c>
    </row>
    <row r="375" spans="1:36">
      <c r="A375" s="2">
        <v>301</v>
      </c>
      <c r="B375" s="2">
        <v>117923</v>
      </c>
      <c r="C375" s="2">
        <v>70200777</v>
      </c>
      <c r="D375" s="2">
        <v>150953373</v>
      </c>
      <c r="E375" t="s">
        <v>93</v>
      </c>
      <c r="F375" s="2">
        <v>9920547</v>
      </c>
      <c r="G375" t="s">
        <v>50</v>
      </c>
      <c r="H375" t="s">
        <v>51</v>
      </c>
      <c r="I375" t="s">
        <v>52</v>
      </c>
      <c r="J375" s="2">
        <v>4028856</v>
      </c>
      <c r="K375" t="s">
        <v>64</v>
      </c>
      <c r="L375" s="2">
        <v>1</v>
      </c>
      <c r="M375" s="2">
        <v>0</v>
      </c>
      <c r="N375" s="2">
        <v>0</v>
      </c>
      <c r="O375" s="2">
        <v>0</v>
      </c>
      <c r="P375" s="2">
        <v>163</v>
      </c>
      <c r="Q375" t="s">
        <v>65</v>
      </c>
      <c r="R375" s="2">
        <v>13969</v>
      </c>
      <c r="S375" t="s">
        <v>1187</v>
      </c>
      <c r="T375" t="s">
        <v>56</v>
      </c>
      <c r="U375" t="s">
        <v>57</v>
      </c>
      <c r="V375" t="s">
        <v>57</v>
      </c>
      <c r="X375" s="2">
        <v>9811767</v>
      </c>
      <c r="Y375" t="s">
        <v>1188</v>
      </c>
      <c r="Z375" t="s">
        <v>183</v>
      </c>
      <c r="AA375" t="s">
        <v>1188</v>
      </c>
      <c r="AC375" t="s">
        <v>98</v>
      </c>
      <c r="AD375" t="s">
        <v>99</v>
      </c>
      <c r="AF375" s="3">
        <v>45658</v>
      </c>
      <c r="AG375" s="2">
        <v>0</v>
      </c>
      <c r="AH375" t="s">
        <v>62</v>
      </c>
      <c r="AI375" t="s">
        <v>57</v>
      </c>
      <c r="AJ375" s="3">
        <v>45884.6922337963</v>
      </c>
    </row>
    <row r="376" spans="1:36">
      <c r="A376" s="2">
        <v>301</v>
      </c>
      <c r="B376" s="2">
        <v>114622</v>
      </c>
      <c r="C376" s="2">
        <v>69919472</v>
      </c>
      <c r="D376" s="2">
        <v>150417571</v>
      </c>
      <c r="E376" t="s">
        <v>379</v>
      </c>
      <c r="F376" s="2">
        <v>9920547</v>
      </c>
      <c r="G376" t="s">
        <v>50</v>
      </c>
      <c r="H376" t="s">
        <v>51</v>
      </c>
      <c r="I376" t="s">
        <v>52</v>
      </c>
      <c r="J376" s="2">
        <v>4028856</v>
      </c>
      <c r="K376" t="s">
        <v>64</v>
      </c>
      <c r="L376" s="2">
        <v>1</v>
      </c>
      <c r="M376" s="2">
        <v>0</v>
      </c>
      <c r="N376" s="2">
        <v>0</v>
      </c>
      <c r="O376" s="2">
        <v>0</v>
      </c>
      <c r="P376" s="2">
        <v>163</v>
      </c>
      <c r="Q376" t="s">
        <v>65</v>
      </c>
      <c r="R376" s="2">
        <v>13052</v>
      </c>
      <c r="S376" t="s">
        <v>1189</v>
      </c>
      <c r="T376" t="s">
        <v>56</v>
      </c>
      <c r="U376" t="s">
        <v>57</v>
      </c>
      <c r="V376" t="s">
        <v>57</v>
      </c>
      <c r="X376" s="2">
        <v>10082229</v>
      </c>
      <c r="Y376" t="s">
        <v>1190</v>
      </c>
      <c r="Z376" t="s">
        <v>1191</v>
      </c>
      <c r="AA376" t="s">
        <v>1190</v>
      </c>
      <c r="AC376" t="s">
        <v>70</v>
      </c>
      <c r="AD376" t="s">
        <v>71</v>
      </c>
      <c r="AF376" s="3">
        <v>45658</v>
      </c>
      <c r="AG376" s="2">
        <v>0</v>
      </c>
      <c r="AH376" t="s">
        <v>62</v>
      </c>
      <c r="AI376" t="s">
        <v>57</v>
      </c>
      <c r="AJ376" s="3">
        <v>45878.8693981481</v>
      </c>
    </row>
    <row r="377" spans="1:36">
      <c r="A377" s="2">
        <v>301</v>
      </c>
      <c r="B377" s="2">
        <v>2914</v>
      </c>
      <c r="C377" s="2">
        <v>70199796</v>
      </c>
      <c r="D377" s="2">
        <v>150951427</v>
      </c>
      <c r="E377" t="s">
        <v>221</v>
      </c>
      <c r="F377" s="2">
        <v>9920547</v>
      </c>
      <c r="G377" t="s">
        <v>50</v>
      </c>
      <c r="H377" t="s">
        <v>51</v>
      </c>
      <c r="I377" t="s">
        <v>52</v>
      </c>
      <c r="J377" s="2">
        <v>4028856</v>
      </c>
      <c r="K377" t="s">
        <v>64</v>
      </c>
      <c r="L377" s="2">
        <v>1</v>
      </c>
      <c r="M377" s="2">
        <v>0</v>
      </c>
      <c r="N377" s="2">
        <v>0</v>
      </c>
      <c r="O377" s="2">
        <v>0</v>
      </c>
      <c r="P377" s="2">
        <v>1</v>
      </c>
      <c r="Q377" t="s">
        <v>115</v>
      </c>
      <c r="R377" s="2">
        <v>7379</v>
      </c>
      <c r="S377" t="s">
        <v>304</v>
      </c>
      <c r="T377" t="s">
        <v>56</v>
      </c>
      <c r="U377" t="s">
        <v>57</v>
      </c>
      <c r="V377" t="s">
        <v>57</v>
      </c>
      <c r="X377" s="2">
        <v>109066</v>
      </c>
      <c r="Y377" t="s">
        <v>1192</v>
      </c>
      <c r="Z377" t="s">
        <v>1193</v>
      </c>
      <c r="AA377" t="s">
        <v>1194</v>
      </c>
      <c r="AC377" t="s">
        <v>129</v>
      </c>
      <c r="AD377" t="s">
        <v>130</v>
      </c>
      <c r="AF377" s="3">
        <v>45658</v>
      </c>
      <c r="AG377" s="2">
        <v>0</v>
      </c>
      <c r="AH377" t="s">
        <v>62</v>
      </c>
      <c r="AI377" t="s">
        <v>57</v>
      </c>
      <c r="AJ377" s="3">
        <v>45884.6773263889</v>
      </c>
    </row>
    <row r="378" spans="1:36">
      <c r="A378" s="2">
        <v>301</v>
      </c>
      <c r="B378" s="2">
        <v>2854</v>
      </c>
      <c r="C378" s="2">
        <v>70316105</v>
      </c>
      <c r="D378" s="2">
        <v>151175985</v>
      </c>
      <c r="E378" t="s">
        <v>565</v>
      </c>
      <c r="F378" s="2">
        <v>9920547</v>
      </c>
      <c r="G378" t="s">
        <v>50</v>
      </c>
      <c r="H378" t="s">
        <v>51</v>
      </c>
      <c r="I378" t="s">
        <v>52</v>
      </c>
      <c r="J378" s="2">
        <v>4028856</v>
      </c>
      <c r="K378" t="s">
        <v>64</v>
      </c>
      <c r="L378" s="2">
        <v>1</v>
      </c>
      <c r="M378" s="2">
        <v>0</v>
      </c>
      <c r="N378" s="2">
        <v>0</v>
      </c>
      <c r="O378" s="2">
        <v>0</v>
      </c>
      <c r="P378" s="2">
        <v>19</v>
      </c>
      <c r="Q378" t="s">
        <v>54</v>
      </c>
      <c r="R378" s="2">
        <v>6752</v>
      </c>
      <c r="S378" t="s">
        <v>752</v>
      </c>
      <c r="T378" t="s">
        <v>56</v>
      </c>
      <c r="U378" t="s">
        <v>57</v>
      </c>
      <c r="V378" t="s">
        <v>57</v>
      </c>
      <c r="X378" s="2">
        <v>9195355</v>
      </c>
      <c r="Y378" t="s">
        <v>1195</v>
      </c>
      <c r="Z378" t="s">
        <v>1196</v>
      </c>
      <c r="AA378" t="s">
        <v>1195</v>
      </c>
      <c r="AC378" t="s">
        <v>98</v>
      </c>
      <c r="AD378" t="s">
        <v>99</v>
      </c>
      <c r="AF378" s="3">
        <v>45658</v>
      </c>
      <c r="AG378" s="2">
        <v>0</v>
      </c>
      <c r="AH378" t="s">
        <v>62</v>
      </c>
      <c r="AI378" t="s">
        <v>57</v>
      </c>
      <c r="AJ378" s="3">
        <v>45886.8483564815</v>
      </c>
    </row>
    <row r="379" spans="1:36">
      <c r="A379" s="2">
        <v>301</v>
      </c>
      <c r="B379" s="2">
        <v>114622</v>
      </c>
      <c r="C379" s="2">
        <v>70162920</v>
      </c>
      <c r="D379" s="2">
        <v>150879138</v>
      </c>
      <c r="E379" t="s">
        <v>379</v>
      </c>
      <c r="F379" s="2">
        <v>9920547</v>
      </c>
      <c r="G379" t="s">
        <v>50</v>
      </c>
      <c r="H379" t="s">
        <v>51</v>
      </c>
      <c r="I379" t="s">
        <v>52</v>
      </c>
      <c r="J379" s="2">
        <v>4028856</v>
      </c>
      <c r="K379" t="s">
        <v>64</v>
      </c>
      <c r="L379" s="2">
        <v>1</v>
      </c>
      <c r="M379" s="2">
        <v>0</v>
      </c>
      <c r="N379" s="2">
        <v>0</v>
      </c>
      <c r="O379" s="2">
        <v>0</v>
      </c>
      <c r="P379" s="2">
        <v>93</v>
      </c>
      <c r="Q379" t="s">
        <v>602</v>
      </c>
      <c r="R379" s="2">
        <v>13052</v>
      </c>
      <c r="S379" t="s">
        <v>1189</v>
      </c>
      <c r="T379" t="s">
        <v>56</v>
      </c>
      <c r="U379" t="s">
        <v>57</v>
      </c>
      <c r="V379" t="s">
        <v>57</v>
      </c>
      <c r="X379" s="2">
        <v>18390277</v>
      </c>
      <c r="Y379" t="s">
        <v>1197</v>
      </c>
      <c r="Z379" t="s">
        <v>1198</v>
      </c>
      <c r="AA379" t="s">
        <v>1197</v>
      </c>
      <c r="AC379" t="s">
        <v>70</v>
      </c>
      <c r="AD379" t="s">
        <v>71</v>
      </c>
      <c r="AF379" s="3">
        <v>45658</v>
      </c>
      <c r="AG379" s="2">
        <v>0</v>
      </c>
      <c r="AH379" t="s">
        <v>62</v>
      </c>
      <c r="AI379" t="s">
        <v>57</v>
      </c>
      <c r="AJ379" s="3">
        <v>45883.8271064815</v>
      </c>
    </row>
    <row r="380" spans="1:36">
      <c r="A380" s="2">
        <v>301</v>
      </c>
      <c r="B380" s="2">
        <v>2820</v>
      </c>
      <c r="C380" s="2">
        <v>69662965</v>
      </c>
      <c r="D380" s="2">
        <v>149931841</v>
      </c>
      <c r="E380" t="s">
        <v>196</v>
      </c>
      <c r="F380" s="2">
        <v>9920547</v>
      </c>
      <c r="G380" t="s">
        <v>50</v>
      </c>
      <c r="H380" t="s">
        <v>51</v>
      </c>
      <c r="I380" t="s">
        <v>52</v>
      </c>
      <c r="J380" s="2">
        <v>3606048</v>
      </c>
      <c r="K380" t="s">
        <v>53</v>
      </c>
      <c r="L380" s="2">
        <v>1</v>
      </c>
      <c r="M380" s="2">
        <v>0</v>
      </c>
      <c r="N380" s="2">
        <v>0.01</v>
      </c>
      <c r="O380" s="2">
        <v>-0.01</v>
      </c>
      <c r="P380" s="2">
        <v>162</v>
      </c>
      <c r="Q380" t="s">
        <v>337</v>
      </c>
      <c r="R380" s="2">
        <v>12163</v>
      </c>
      <c r="S380" t="s">
        <v>1199</v>
      </c>
      <c r="T380" t="s">
        <v>56</v>
      </c>
      <c r="U380" t="s">
        <v>57</v>
      </c>
      <c r="V380" t="s">
        <v>57</v>
      </c>
      <c r="X380" s="2">
        <v>3454602</v>
      </c>
      <c r="Y380" t="s">
        <v>1200</v>
      </c>
      <c r="Z380" t="s">
        <v>183</v>
      </c>
      <c r="AA380" t="s">
        <v>1201</v>
      </c>
      <c r="AC380" t="s">
        <v>201</v>
      </c>
      <c r="AD380" t="s">
        <v>202</v>
      </c>
      <c r="AE380" s="3">
        <v>46357</v>
      </c>
      <c r="AF380" s="3">
        <v>45310</v>
      </c>
      <c r="AG380" s="2">
        <v>0</v>
      </c>
      <c r="AH380" t="s">
        <v>62</v>
      </c>
      <c r="AI380" t="s">
        <v>57</v>
      </c>
      <c r="AJ380" s="3">
        <v>45873.8278703704</v>
      </c>
    </row>
    <row r="381" spans="1:36">
      <c r="A381" s="2">
        <v>301</v>
      </c>
      <c r="B381" s="2">
        <v>122906</v>
      </c>
      <c r="C381" s="2">
        <v>70328919</v>
      </c>
      <c r="D381" s="2">
        <v>151233335</v>
      </c>
      <c r="E381" t="s">
        <v>157</v>
      </c>
      <c r="F381" s="2">
        <v>9920547</v>
      </c>
      <c r="G381" t="s">
        <v>50</v>
      </c>
      <c r="H381" t="s">
        <v>51</v>
      </c>
      <c r="I381" t="s">
        <v>52</v>
      </c>
      <c r="J381" s="2">
        <v>3951696</v>
      </c>
      <c r="K381" t="s">
        <v>73</v>
      </c>
      <c r="L381" s="2">
        <v>1</v>
      </c>
      <c r="M381" s="2">
        <v>0</v>
      </c>
      <c r="N381" s="2">
        <v>0</v>
      </c>
      <c r="O381" s="2">
        <v>0</v>
      </c>
      <c r="P381" s="2">
        <v>19</v>
      </c>
      <c r="Q381" t="s">
        <v>54</v>
      </c>
      <c r="R381" s="2">
        <v>14866</v>
      </c>
      <c r="S381" t="s">
        <v>158</v>
      </c>
      <c r="T381" t="s">
        <v>56</v>
      </c>
      <c r="U381" t="s">
        <v>57</v>
      </c>
      <c r="V381" t="s">
        <v>57</v>
      </c>
      <c r="X381" s="2">
        <v>21195020</v>
      </c>
      <c r="Y381" t="s">
        <v>477</v>
      </c>
      <c r="Z381" t="s">
        <v>478</v>
      </c>
      <c r="AA381" t="s">
        <v>477</v>
      </c>
      <c r="AC381" t="s">
        <v>70</v>
      </c>
      <c r="AD381" t="s">
        <v>71</v>
      </c>
      <c r="AE381" s="3">
        <v>46721</v>
      </c>
      <c r="AF381" s="3">
        <v>45566</v>
      </c>
      <c r="AG381" s="2">
        <v>0</v>
      </c>
      <c r="AH381" t="s">
        <v>62</v>
      </c>
      <c r="AI381" t="s">
        <v>57</v>
      </c>
      <c r="AJ381" s="3">
        <v>45887.5919560185</v>
      </c>
    </row>
    <row r="382" spans="1:36">
      <c r="A382" s="2">
        <v>301</v>
      </c>
      <c r="B382" s="2">
        <v>114622</v>
      </c>
      <c r="C382" s="2">
        <v>70419014</v>
      </c>
      <c r="D382" s="2">
        <v>151373051</v>
      </c>
      <c r="E382" t="s">
        <v>379</v>
      </c>
      <c r="F382" s="2">
        <v>9920547</v>
      </c>
      <c r="G382" t="s">
        <v>50</v>
      </c>
      <c r="H382" t="s">
        <v>51</v>
      </c>
      <c r="I382" t="s">
        <v>52</v>
      </c>
      <c r="J382" s="2">
        <v>4028856</v>
      </c>
      <c r="K382" t="s">
        <v>64</v>
      </c>
      <c r="L382" s="2">
        <v>2</v>
      </c>
      <c r="M382" s="2">
        <v>0</v>
      </c>
      <c r="N382" s="2">
        <v>0</v>
      </c>
      <c r="O382" s="2">
        <v>0</v>
      </c>
      <c r="P382" s="2">
        <v>171</v>
      </c>
      <c r="Q382" t="s">
        <v>137</v>
      </c>
      <c r="R382" s="2">
        <v>11143</v>
      </c>
      <c r="S382" t="s">
        <v>380</v>
      </c>
      <c r="T382" t="s">
        <v>56</v>
      </c>
      <c r="U382" t="s">
        <v>57</v>
      </c>
      <c r="V382" t="s">
        <v>57</v>
      </c>
      <c r="X382" s="2">
        <v>4793032</v>
      </c>
      <c r="Y382" t="s">
        <v>1202</v>
      </c>
      <c r="Z382" t="s">
        <v>1203</v>
      </c>
      <c r="AA382" t="s">
        <v>1202</v>
      </c>
      <c r="AC382" t="s">
        <v>70</v>
      </c>
      <c r="AD382" t="s">
        <v>71</v>
      </c>
      <c r="AF382" s="3">
        <v>45658</v>
      </c>
      <c r="AG382" s="2">
        <v>0</v>
      </c>
      <c r="AH382" t="s">
        <v>62</v>
      </c>
      <c r="AI382" t="s">
        <v>57</v>
      </c>
      <c r="AJ382" s="3">
        <v>45888.8680671296</v>
      </c>
    </row>
    <row r="383" spans="1:36">
      <c r="A383" s="2">
        <v>301</v>
      </c>
      <c r="B383" s="2">
        <v>2844</v>
      </c>
      <c r="C383" s="2">
        <v>70255918</v>
      </c>
      <c r="D383" s="2">
        <v>151060447</v>
      </c>
      <c r="E383" t="s">
        <v>497</v>
      </c>
      <c r="F383" s="2">
        <v>9920547</v>
      </c>
      <c r="G383" t="s">
        <v>50</v>
      </c>
      <c r="H383" t="s">
        <v>51</v>
      </c>
      <c r="I383" t="s">
        <v>52</v>
      </c>
      <c r="J383" s="2">
        <v>4028856</v>
      </c>
      <c r="K383" t="s">
        <v>64</v>
      </c>
      <c r="L383" s="2">
        <v>1</v>
      </c>
      <c r="M383" s="2">
        <v>0</v>
      </c>
      <c r="N383" s="2">
        <v>0</v>
      </c>
      <c r="O383" s="2">
        <v>0</v>
      </c>
      <c r="P383" s="2">
        <v>19</v>
      </c>
      <c r="Q383" t="s">
        <v>54</v>
      </c>
      <c r="R383" s="2">
        <v>11142</v>
      </c>
      <c r="S383" t="s">
        <v>883</v>
      </c>
      <c r="T383" t="s">
        <v>56</v>
      </c>
      <c r="U383" t="s">
        <v>57</v>
      </c>
      <c r="V383" t="s">
        <v>57</v>
      </c>
      <c r="X383" s="2">
        <v>3877837</v>
      </c>
      <c r="Y383" t="s">
        <v>884</v>
      </c>
      <c r="Z383" t="s">
        <v>885</v>
      </c>
      <c r="AA383" t="s">
        <v>884</v>
      </c>
      <c r="AC383" t="s">
        <v>98</v>
      </c>
      <c r="AD383" t="s">
        <v>99</v>
      </c>
      <c r="AF383" s="3">
        <v>45658</v>
      </c>
      <c r="AG383" s="2">
        <v>0</v>
      </c>
      <c r="AH383" t="s">
        <v>62</v>
      </c>
      <c r="AI383" t="s">
        <v>57</v>
      </c>
      <c r="AJ383" s="3">
        <v>45885.7314930556</v>
      </c>
    </row>
    <row r="384" spans="1:36">
      <c r="A384" s="2">
        <v>301</v>
      </c>
      <c r="B384" s="2">
        <v>2854</v>
      </c>
      <c r="C384" s="2">
        <v>70622445</v>
      </c>
      <c r="D384" s="2">
        <v>151758978</v>
      </c>
      <c r="E384" t="s">
        <v>565</v>
      </c>
      <c r="F384" s="2">
        <v>9920547</v>
      </c>
      <c r="G384" t="s">
        <v>50</v>
      </c>
      <c r="H384" t="s">
        <v>51</v>
      </c>
      <c r="I384" t="s">
        <v>52</v>
      </c>
      <c r="J384" s="2">
        <v>4028856</v>
      </c>
      <c r="K384" t="s">
        <v>64</v>
      </c>
      <c r="L384" s="2">
        <v>1</v>
      </c>
      <c r="M384" s="2">
        <v>0</v>
      </c>
      <c r="N384" s="2">
        <v>0</v>
      </c>
      <c r="O384" s="2">
        <v>0</v>
      </c>
      <c r="P384" s="2">
        <v>163</v>
      </c>
      <c r="Q384" t="s">
        <v>65</v>
      </c>
      <c r="R384" s="2">
        <v>11627</v>
      </c>
      <c r="S384" t="s">
        <v>566</v>
      </c>
      <c r="T384" t="s">
        <v>56</v>
      </c>
      <c r="U384" t="s">
        <v>57</v>
      </c>
      <c r="V384" t="s">
        <v>57</v>
      </c>
      <c r="X384" s="2">
        <v>555003</v>
      </c>
      <c r="Y384" t="s">
        <v>1204</v>
      </c>
      <c r="Z384" t="s">
        <v>1205</v>
      </c>
      <c r="AA384" t="s">
        <v>1206</v>
      </c>
      <c r="AC384" t="s">
        <v>98</v>
      </c>
      <c r="AD384" t="s">
        <v>99</v>
      </c>
      <c r="AF384" s="3">
        <v>45658</v>
      </c>
      <c r="AG384" s="2">
        <v>0</v>
      </c>
      <c r="AH384" t="s">
        <v>62</v>
      </c>
      <c r="AI384" t="s">
        <v>57</v>
      </c>
      <c r="AJ384" s="3">
        <v>45892.869525463</v>
      </c>
    </row>
    <row r="385" spans="1:36">
      <c r="A385" s="2">
        <v>301</v>
      </c>
      <c r="B385" s="2">
        <v>2735</v>
      </c>
      <c r="C385" s="2">
        <v>70314905</v>
      </c>
      <c r="D385" s="2">
        <v>151172873</v>
      </c>
      <c r="E385" t="s">
        <v>100</v>
      </c>
      <c r="F385" s="2">
        <v>9920547</v>
      </c>
      <c r="G385" t="s">
        <v>50</v>
      </c>
      <c r="H385" t="s">
        <v>51</v>
      </c>
      <c r="I385" t="s">
        <v>52</v>
      </c>
      <c r="J385" s="2">
        <v>4028856</v>
      </c>
      <c r="K385" t="s">
        <v>64</v>
      </c>
      <c r="L385" s="2">
        <v>1</v>
      </c>
      <c r="M385" s="2">
        <v>0</v>
      </c>
      <c r="N385" s="2">
        <v>0</v>
      </c>
      <c r="O385" s="2">
        <v>0</v>
      </c>
      <c r="P385" s="2">
        <v>163</v>
      </c>
      <c r="Q385" t="s">
        <v>65</v>
      </c>
      <c r="R385" s="2">
        <v>14444</v>
      </c>
      <c r="S385" t="s">
        <v>101</v>
      </c>
      <c r="T385" t="s">
        <v>56</v>
      </c>
      <c r="U385" t="s">
        <v>57</v>
      </c>
      <c r="V385" t="s">
        <v>57</v>
      </c>
      <c r="X385" s="2">
        <v>4004928</v>
      </c>
      <c r="Y385" t="s">
        <v>1207</v>
      </c>
      <c r="Z385" t="s">
        <v>1208</v>
      </c>
      <c r="AA385" t="s">
        <v>1207</v>
      </c>
      <c r="AC385" t="s">
        <v>70</v>
      </c>
      <c r="AD385" t="s">
        <v>71</v>
      </c>
      <c r="AF385" s="3">
        <v>45658</v>
      </c>
      <c r="AG385" s="2">
        <v>0</v>
      </c>
      <c r="AH385" t="s">
        <v>62</v>
      </c>
      <c r="AI385" t="s">
        <v>57</v>
      </c>
      <c r="AJ385" s="3">
        <v>45886.8347569444</v>
      </c>
    </row>
    <row r="386" spans="1:36">
      <c r="A386" s="2">
        <v>301</v>
      </c>
      <c r="B386" s="2">
        <v>2738</v>
      </c>
      <c r="C386" s="2">
        <v>70203757</v>
      </c>
      <c r="D386" s="2">
        <v>150960513</v>
      </c>
      <c r="E386" t="s">
        <v>1209</v>
      </c>
      <c r="F386" s="2">
        <v>9920547</v>
      </c>
      <c r="G386" t="s">
        <v>50</v>
      </c>
      <c r="H386" t="s">
        <v>51</v>
      </c>
      <c r="I386" t="s">
        <v>52</v>
      </c>
      <c r="J386" s="2">
        <v>4028856</v>
      </c>
      <c r="K386" t="s">
        <v>64</v>
      </c>
      <c r="L386" s="2">
        <v>2</v>
      </c>
      <c r="M386" s="2">
        <v>0</v>
      </c>
      <c r="N386" s="2">
        <v>0</v>
      </c>
      <c r="O386" s="2">
        <v>0</v>
      </c>
      <c r="P386" s="2">
        <v>163</v>
      </c>
      <c r="Q386" t="s">
        <v>65</v>
      </c>
      <c r="R386" s="2">
        <v>26605</v>
      </c>
      <c r="S386" t="s">
        <v>1210</v>
      </c>
      <c r="T386" t="s">
        <v>56</v>
      </c>
      <c r="U386" t="s">
        <v>57</v>
      </c>
      <c r="V386" t="s">
        <v>57</v>
      </c>
      <c r="X386" s="2">
        <v>10349253</v>
      </c>
      <c r="Y386" t="s">
        <v>1211</v>
      </c>
      <c r="Z386" t="s">
        <v>1212</v>
      </c>
      <c r="AA386" t="s">
        <v>1211</v>
      </c>
      <c r="AC386" t="s">
        <v>84</v>
      </c>
      <c r="AD386" t="s">
        <v>85</v>
      </c>
      <c r="AF386" s="3">
        <v>45658</v>
      </c>
      <c r="AG386" s="2">
        <v>0</v>
      </c>
      <c r="AH386" t="s">
        <v>62</v>
      </c>
      <c r="AI386" t="s">
        <v>57</v>
      </c>
      <c r="AJ386" s="3">
        <v>45884.7420833333</v>
      </c>
    </row>
    <row r="387" spans="1:36">
      <c r="A387" s="2">
        <v>301</v>
      </c>
      <c r="B387" s="2">
        <v>2819</v>
      </c>
      <c r="C387" s="2">
        <v>70289014</v>
      </c>
      <c r="D387" s="2">
        <v>151123306</v>
      </c>
      <c r="E387" t="s">
        <v>473</v>
      </c>
      <c r="F387" s="2">
        <v>9920547</v>
      </c>
      <c r="G387" t="s">
        <v>50</v>
      </c>
      <c r="H387" t="s">
        <v>51</v>
      </c>
      <c r="I387" t="s">
        <v>52</v>
      </c>
      <c r="J387" s="2">
        <v>3606048</v>
      </c>
      <c r="K387" t="s">
        <v>53</v>
      </c>
      <c r="L387" s="2">
        <v>1</v>
      </c>
      <c r="M387" s="2">
        <v>0</v>
      </c>
      <c r="N387" s="2">
        <v>0.01</v>
      </c>
      <c r="O387" s="2">
        <v>-0.01</v>
      </c>
      <c r="P387" s="2">
        <v>163</v>
      </c>
      <c r="Q387" t="s">
        <v>65</v>
      </c>
      <c r="R387" s="2">
        <v>13304</v>
      </c>
      <c r="S387" t="s">
        <v>622</v>
      </c>
      <c r="T387" t="s">
        <v>56</v>
      </c>
      <c r="U387" t="s">
        <v>57</v>
      </c>
      <c r="V387" t="s">
        <v>57</v>
      </c>
      <c r="X387" s="2">
        <v>4025518</v>
      </c>
      <c r="Y387" t="s">
        <v>1213</v>
      </c>
      <c r="Z387" t="s">
        <v>707</v>
      </c>
      <c r="AA387" t="s">
        <v>1213</v>
      </c>
      <c r="AC387" t="s">
        <v>151</v>
      </c>
      <c r="AD387" t="s">
        <v>152</v>
      </c>
      <c r="AE387" s="3">
        <v>46357</v>
      </c>
      <c r="AF387" s="3">
        <v>45310</v>
      </c>
      <c r="AG387" s="2">
        <v>0</v>
      </c>
      <c r="AH387" t="s">
        <v>62</v>
      </c>
      <c r="AI387" t="s">
        <v>57</v>
      </c>
      <c r="AJ387" s="3">
        <v>45886.4700810185</v>
      </c>
    </row>
    <row r="388" spans="1:36">
      <c r="A388" s="2">
        <v>301</v>
      </c>
      <c r="B388" s="2">
        <v>104533</v>
      </c>
      <c r="C388" s="2">
        <v>70965739</v>
      </c>
      <c r="D388" s="2">
        <v>152422633</v>
      </c>
      <c r="E388" t="s">
        <v>416</v>
      </c>
      <c r="F388" s="2">
        <v>9920547</v>
      </c>
      <c r="G388" t="s">
        <v>50</v>
      </c>
      <c r="H388" t="s">
        <v>51</v>
      </c>
      <c r="I388" t="s">
        <v>52</v>
      </c>
      <c r="J388" s="2">
        <v>3951696</v>
      </c>
      <c r="K388" t="s">
        <v>73</v>
      </c>
      <c r="L388" s="2">
        <v>1</v>
      </c>
      <c r="M388" s="2">
        <v>0</v>
      </c>
      <c r="N388" s="2">
        <v>0</v>
      </c>
      <c r="O388" s="2">
        <v>0</v>
      </c>
      <c r="P388" s="2">
        <v>19</v>
      </c>
      <c r="Q388" t="s">
        <v>54</v>
      </c>
      <c r="R388" s="2">
        <v>6473</v>
      </c>
      <c r="S388" t="s">
        <v>417</v>
      </c>
      <c r="T388" t="s">
        <v>56</v>
      </c>
      <c r="U388" t="s">
        <v>57</v>
      </c>
      <c r="V388" t="s">
        <v>57</v>
      </c>
      <c r="X388" s="2">
        <v>23963512</v>
      </c>
      <c r="Y388" t="s">
        <v>1214</v>
      </c>
      <c r="Z388" t="s">
        <v>168</v>
      </c>
      <c r="AA388" t="s">
        <v>1214</v>
      </c>
      <c r="AC388" t="s">
        <v>98</v>
      </c>
      <c r="AD388" t="s">
        <v>99</v>
      </c>
      <c r="AE388" s="3">
        <v>46721</v>
      </c>
      <c r="AF388" s="3">
        <v>45566</v>
      </c>
      <c r="AG388" s="2">
        <v>0</v>
      </c>
      <c r="AH388" t="s">
        <v>62</v>
      </c>
      <c r="AI388" t="s">
        <v>57</v>
      </c>
      <c r="AJ388" s="3">
        <v>45899.7661111111</v>
      </c>
    </row>
    <row r="389" spans="1:36">
      <c r="A389" s="2">
        <v>301</v>
      </c>
      <c r="B389" s="2">
        <v>2520</v>
      </c>
      <c r="C389" s="2">
        <v>71004067</v>
      </c>
      <c r="D389" s="2">
        <v>152496830</v>
      </c>
      <c r="E389" t="s">
        <v>63</v>
      </c>
      <c r="F389" s="2">
        <v>9920547</v>
      </c>
      <c r="G389" t="s">
        <v>50</v>
      </c>
      <c r="H389" t="s">
        <v>51</v>
      </c>
      <c r="I389" t="s">
        <v>52</v>
      </c>
      <c r="J389" s="2">
        <v>4028856</v>
      </c>
      <c r="K389" t="s">
        <v>64</v>
      </c>
      <c r="L389" s="2">
        <v>2</v>
      </c>
      <c r="M389" s="2">
        <v>0</v>
      </c>
      <c r="N389" s="2">
        <v>0</v>
      </c>
      <c r="O389" s="2">
        <v>0</v>
      </c>
      <c r="P389" s="2">
        <v>163</v>
      </c>
      <c r="Q389" t="s">
        <v>65</v>
      </c>
      <c r="R389" s="2">
        <v>13581</v>
      </c>
      <c r="S389" t="s">
        <v>66</v>
      </c>
      <c r="T389" t="s">
        <v>56</v>
      </c>
      <c r="U389" t="s">
        <v>57</v>
      </c>
      <c r="V389" t="s">
        <v>57</v>
      </c>
      <c r="X389" s="2">
        <v>4558043</v>
      </c>
      <c r="Y389" t="s">
        <v>612</v>
      </c>
      <c r="Z389" t="s">
        <v>390</v>
      </c>
      <c r="AA389" t="s">
        <v>612</v>
      </c>
      <c r="AC389" t="s">
        <v>70</v>
      </c>
      <c r="AD389" t="s">
        <v>71</v>
      </c>
      <c r="AF389" s="3">
        <v>45658</v>
      </c>
      <c r="AG389" s="2">
        <v>0</v>
      </c>
      <c r="AH389" t="s">
        <v>62</v>
      </c>
      <c r="AI389" t="s">
        <v>57</v>
      </c>
      <c r="AJ389" s="3">
        <v>45900.5515740741</v>
      </c>
    </row>
    <row r="390" spans="1:36">
      <c r="A390" s="2">
        <v>301</v>
      </c>
      <c r="B390" s="2">
        <v>2471</v>
      </c>
      <c r="C390" s="2">
        <v>70920058</v>
      </c>
      <c r="D390" s="2">
        <v>152337939</v>
      </c>
      <c r="E390" t="s">
        <v>1007</v>
      </c>
      <c r="F390" s="2">
        <v>9920547</v>
      </c>
      <c r="G390" t="s">
        <v>50</v>
      </c>
      <c r="H390" t="s">
        <v>51</v>
      </c>
      <c r="I390" t="s">
        <v>52</v>
      </c>
      <c r="J390" s="2">
        <v>4028856</v>
      </c>
      <c r="K390" t="s">
        <v>64</v>
      </c>
      <c r="L390" s="2">
        <v>1</v>
      </c>
      <c r="M390" s="2">
        <v>0</v>
      </c>
      <c r="N390" s="2">
        <v>0</v>
      </c>
      <c r="O390" s="2">
        <v>0</v>
      </c>
      <c r="P390" s="2">
        <v>163</v>
      </c>
      <c r="Q390" t="s">
        <v>65</v>
      </c>
      <c r="R390" s="2">
        <v>6814</v>
      </c>
      <c r="S390" t="s">
        <v>1008</v>
      </c>
      <c r="T390" t="s">
        <v>56</v>
      </c>
      <c r="U390" t="s">
        <v>57</v>
      </c>
      <c r="V390" t="s">
        <v>57</v>
      </c>
      <c r="X390" s="2">
        <v>17886774</v>
      </c>
      <c r="Y390" t="s">
        <v>1215</v>
      </c>
      <c r="Z390" t="s">
        <v>1216</v>
      </c>
      <c r="AA390" t="s">
        <v>1215</v>
      </c>
      <c r="AC390" t="s">
        <v>70</v>
      </c>
      <c r="AD390" t="s">
        <v>71</v>
      </c>
      <c r="AF390" s="3">
        <v>45658</v>
      </c>
      <c r="AG390" s="2">
        <v>0</v>
      </c>
      <c r="AH390" t="s">
        <v>62</v>
      </c>
      <c r="AI390" t="s">
        <v>57</v>
      </c>
      <c r="AJ390" s="3">
        <v>45898.8874768519</v>
      </c>
    </row>
    <row r="391" spans="1:36">
      <c r="A391" s="2">
        <v>126927</v>
      </c>
      <c r="B391" s="2">
        <v>126926</v>
      </c>
      <c r="C391" s="2">
        <v>70924252</v>
      </c>
      <c r="D391" s="2">
        <v>152336719</v>
      </c>
      <c r="E391" t="s">
        <v>288</v>
      </c>
      <c r="F391" s="2">
        <v>9920547</v>
      </c>
      <c r="G391" t="s">
        <v>50</v>
      </c>
      <c r="H391" t="s">
        <v>51</v>
      </c>
      <c r="I391" t="s">
        <v>52</v>
      </c>
      <c r="K391" t="s">
        <v>57</v>
      </c>
      <c r="L391" s="2">
        <v>1</v>
      </c>
      <c r="M391" s="2">
        <v>0</v>
      </c>
      <c r="P391" s="2">
        <v>2</v>
      </c>
      <c r="Q391" t="s">
        <v>236</v>
      </c>
      <c r="R391" s="2">
        <v>6324</v>
      </c>
      <c r="S391" t="s">
        <v>1217</v>
      </c>
      <c r="T391" t="s">
        <v>56</v>
      </c>
      <c r="U391" t="s">
        <v>57</v>
      </c>
      <c r="V391" t="s">
        <v>57</v>
      </c>
      <c r="X391" s="2">
        <v>688012</v>
      </c>
      <c r="Y391" t="s">
        <v>1218</v>
      </c>
      <c r="Z391" t="s">
        <v>1219</v>
      </c>
      <c r="AA391" t="s">
        <v>1218</v>
      </c>
      <c r="AC391" t="s">
        <v>292</v>
      </c>
      <c r="AD391" t="s">
        <v>293</v>
      </c>
      <c r="AG391" s="2">
        <v>0</v>
      </c>
      <c r="AH391" t="s">
        <v>62</v>
      </c>
      <c r="AI391" t="s">
        <v>57</v>
      </c>
      <c r="AJ391" s="3">
        <v>45898.8796527778</v>
      </c>
    </row>
    <row r="392" spans="1:36">
      <c r="A392" s="2">
        <v>301</v>
      </c>
      <c r="B392" s="2">
        <v>2778</v>
      </c>
      <c r="C392" s="2">
        <v>70441483</v>
      </c>
      <c r="D392" s="2">
        <v>151416211</v>
      </c>
      <c r="E392" t="s">
        <v>309</v>
      </c>
      <c r="F392" s="2">
        <v>9920547</v>
      </c>
      <c r="G392" t="s">
        <v>50</v>
      </c>
      <c r="H392" t="s">
        <v>51</v>
      </c>
      <c r="I392" t="s">
        <v>52</v>
      </c>
      <c r="J392" s="2">
        <v>4028856</v>
      </c>
      <c r="K392" t="s">
        <v>64</v>
      </c>
      <c r="L392" s="2">
        <v>1</v>
      </c>
      <c r="M392" s="2">
        <v>0</v>
      </c>
      <c r="N392" s="2">
        <v>0</v>
      </c>
      <c r="O392" s="2">
        <v>0</v>
      </c>
      <c r="P392" s="2">
        <v>163</v>
      </c>
      <c r="Q392" t="s">
        <v>65</v>
      </c>
      <c r="R392" s="2">
        <v>10186</v>
      </c>
      <c r="S392" t="s">
        <v>678</v>
      </c>
      <c r="T392" t="s">
        <v>56</v>
      </c>
      <c r="U392" t="s">
        <v>57</v>
      </c>
      <c r="V392" t="s">
        <v>57</v>
      </c>
      <c r="X392" s="2">
        <v>3355211</v>
      </c>
      <c r="Y392" t="s">
        <v>1220</v>
      </c>
      <c r="Z392" t="s">
        <v>1221</v>
      </c>
      <c r="AA392" t="s">
        <v>1220</v>
      </c>
      <c r="AC392" t="s">
        <v>151</v>
      </c>
      <c r="AD392" t="s">
        <v>152</v>
      </c>
      <c r="AF392" s="3">
        <v>45658</v>
      </c>
      <c r="AG392" s="2">
        <v>0</v>
      </c>
      <c r="AH392" t="s">
        <v>62</v>
      </c>
      <c r="AI392" t="s">
        <v>57</v>
      </c>
      <c r="AJ392" s="3">
        <v>45889.4986111111</v>
      </c>
    </row>
    <row r="393" spans="1:36">
      <c r="A393" s="2">
        <v>301</v>
      </c>
      <c r="B393" s="2">
        <v>2755</v>
      </c>
      <c r="C393" s="2">
        <v>70575254</v>
      </c>
      <c r="D393" s="2">
        <v>151667209</v>
      </c>
      <c r="E393" t="s">
        <v>267</v>
      </c>
      <c r="F393" s="2">
        <v>9920547</v>
      </c>
      <c r="G393" t="s">
        <v>50</v>
      </c>
      <c r="H393" t="s">
        <v>51</v>
      </c>
      <c r="I393" t="s">
        <v>52</v>
      </c>
      <c r="J393" s="2">
        <v>4028856</v>
      </c>
      <c r="K393" t="s">
        <v>64</v>
      </c>
      <c r="L393" s="2">
        <v>2</v>
      </c>
      <c r="M393" s="2">
        <v>0</v>
      </c>
      <c r="N393" s="2">
        <v>0</v>
      </c>
      <c r="O393" s="2">
        <v>0</v>
      </c>
      <c r="P393" s="2">
        <v>163</v>
      </c>
      <c r="Q393" t="s">
        <v>65</v>
      </c>
      <c r="R393" s="2">
        <v>8233</v>
      </c>
      <c r="S393" t="s">
        <v>367</v>
      </c>
      <c r="T393" t="s">
        <v>56</v>
      </c>
      <c r="U393" t="s">
        <v>57</v>
      </c>
      <c r="V393" t="s">
        <v>57</v>
      </c>
      <c r="X393" s="2">
        <v>32252205</v>
      </c>
      <c r="Y393" t="s">
        <v>543</v>
      </c>
      <c r="Z393" t="s">
        <v>544</v>
      </c>
      <c r="AA393" t="s">
        <v>545</v>
      </c>
      <c r="AC393" t="s">
        <v>84</v>
      </c>
      <c r="AD393" t="s">
        <v>85</v>
      </c>
      <c r="AF393" s="3">
        <v>45658</v>
      </c>
      <c r="AG393" s="2">
        <v>0</v>
      </c>
      <c r="AH393" t="s">
        <v>62</v>
      </c>
      <c r="AI393" t="s">
        <v>57</v>
      </c>
      <c r="AJ393" s="3">
        <v>45891.9472916667</v>
      </c>
    </row>
    <row r="394" spans="1:37">
      <c r="A394" s="2">
        <v>301</v>
      </c>
      <c r="B394" s="2">
        <v>2755</v>
      </c>
      <c r="C394" s="2">
        <v>70575242</v>
      </c>
      <c r="D394" s="2">
        <v>151667131</v>
      </c>
      <c r="E394" t="s">
        <v>267</v>
      </c>
      <c r="F394" s="2">
        <v>9920547</v>
      </c>
      <c r="G394" t="s">
        <v>50</v>
      </c>
      <c r="H394" t="s">
        <v>51</v>
      </c>
      <c r="I394" t="s">
        <v>52</v>
      </c>
      <c r="J394" s="2">
        <v>4028856</v>
      </c>
      <c r="K394" t="s">
        <v>64</v>
      </c>
      <c r="L394" s="2">
        <v>-2</v>
      </c>
      <c r="M394" s="2">
        <v>0</v>
      </c>
      <c r="N394" s="2">
        <v>0</v>
      </c>
      <c r="O394" s="2">
        <v>0</v>
      </c>
      <c r="P394" s="2">
        <v>163</v>
      </c>
      <c r="Q394" t="s">
        <v>65</v>
      </c>
      <c r="R394" s="2">
        <v>8233</v>
      </c>
      <c r="S394" t="s">
        <v>367</v>
      </c>
      <c r="T394" t="s">
        <v>56</v>
      </c>
      <c r="U394" t="s">
        <v>57</v>
      </c>
      <c r="V394" t="s">
        <v>57</v>
      </c>
      <c r="X394" s="2">
        <v>32252205</v>
      </c>
      <c r="Y394" t="s">
        <v>543</v>
      </c>
      <c r="Z394" t="s">
        <v>544</v>
      </c>
      <c r="AA394" t="s">
        <v>545</v>
      </c>
      <c r="AC394" t="s">
        <v>84</v>
      </c>
      <c r="AD394" t="s">
        <v>85</v>
      </c>
      <c r="AF394" s="3">
        <v>45658</v>
      </c>
      <c r="AG394" s="2">
        <v>0</v>
      </c>
      <c r="AH394" t="s">
        <v>62</v>
      </c>
      <c r="AI394" t="s">
        <v>57</v>
      </c>
      <c r="AJ394" s="3">
        <v>45891.9435532407</v>
      </c>
      <c r="AK394" s="2">
        <v>0</v>
      </c>
    </row>
    <row r="395" spans="1:36">
      <c r="A395" s="2">
        <v>301</v>
      </c>
      <c r="B395" s="2">
        <v>2526</v>
      </c>
      <c r="C395" s="2">
        <v>70409394</v>
      </c>
      <c r="D395" s="2">
        <v>151355644</v>
      </c>
      <c r="E395" t="s">
        <v>176</v>
      </c>
      <c r="F395" s="2">
        <v>9920547</v>
      </c>
      <c r="G395" t="s">
        <v>50</v>
      </c>
      <c r="H395" t="s">
        <v>51</v>
      </c>
      <c r="I395" t="s">
        <v>52</v>
      </c>
      <c r="J395" s="2">
        <v>4028856</v>
      </c>
      <c r="K395" t="s">
        <v>64</v>
      </c>
      <c r="L395" s="2">
        <v>1</v>
      </c>
      <c r="M395" s="2">
        <v>0</v>
      </c>
      <c r="N395" s="2">
        <v>0</v>
      </c>
      <c r="O395" s="2">
        <v>0</v>
      </c>
      <c r="P395" s="2">
        <v>163</v>
      </c>
      <c r="Q395" t="s">
        <v>65</v>
      </c>
      <c r="R395" s="2">
        <v>4325</v>
      </c>
      <c r="S395" t="s">
        <v>1222</v>
      </c>
      <c r="T395" t="s">
        <v>56</v>
      </c>
      <c r="U395" t="s">
        <v>57</v>
      </c>
      <c r="V395" t="s">
        <v>57</v>
      </c>
      <c r="X395" s="2">
        <v>751964</v>
      </c>
      <c r="Y395" t="s">
        <v>1223</v>
      </c>
      <c r="Z395" t="s">
        <v>1224</v>
      </c>
      <c r="AA395" t="s">
        <v>1225</v>
      </c>
      <c r="AC395" t="s">
        <v>70</v>
      </c>
      <c r="AD395" t="s">
        <v>71</v>
      </c>
      <c r="AF395" s="3">
        <v>45658</v>
      </c>
      <c r="AG395" s="2">
        <v>0</v>
      </c>
      <c r="AH395" t="s">
        <v>62</v>
      </c>
      <c r="AI395" t="s">
        <v>57</v>
      </c>
      <c r="AJ395" s="3">
        <v>45888.7808449074</v>
      </c>
    </row>
    <row r="396" spans="1:36">
      <c r="A396" s="2">
        <v>140</v>
      </c>
      <c r="B396" s="2">
        <v>110906</v>
      </c>
      <c r="C396" s="2">
        <v>69906636</v>
      </c>
      <c r="D396" s="2">
        <v>150392126</v>
      </c>
      <c r="E396" t="s">
        <v>105</v>
      </c>
      <c r="F396" s="2">
        <v>9920547</v>
      </c>
      <c r="G396" t="s">
        <v>50</v>
      </c>
      <c r="H396" t="s">
        <v>51</v>
      </c>
      <c r="I396" t="s">
        <v>52</v>
      </c>
      <c r="J396" s="2">
        <v>4224927</v>
      </c>
      <c r="K396" t="s">
        <v>106</v>
      </c>
      <c r="L396" s="2">
        <v>1</v>
      </c>
      <c r="M396" s="2">
        <v>0</v>
      </c>
      <c r="N396" s="2">
        <v>0</v>
      </c>
      <c r="O396" s="2">
        <v>0</v>
      </c>
      <c r="P396" s="2">
        <v>2</v>
      </c>
      <c r="Q396" t="s">
        <v>236</v>
      </c>
      <c r="R396" s="2">
        <v>11299</v>
      </c>
      <c r="S396" t="s">
        <v>263</v>
      </c>
      <c r="T396" t="s">
        <v>56</v>
      </c>
      <c r="U396" t="s">
        <v>57</v>
      </c>
      <c r="V396" t="s">
        <v>57</v>
      </c>
      <c r="X396" s="2">
        <v>13493210</v>
      </c>
      <c r="Y396" t="s">
        <v>1226</v>
      </c>
      <c r="Z396" t="s">
        <v>1227</v>
      </c>
      <c r="AA396" t="s">
        <v>1226</v>
      </c>
      <c r="AC396" t="s">
        <v>112</v>
      </c>
      <c r="AD396" t="s">
        <v>113</v>
      </c>
      <c r="AE396" s="3">
        <v>46901</v>
      </c>
      <c r="AF396" s="3">
        <v>45805</v>
      </c>
      <c r="AG396" s="2">
        <v>0</v>
      </c>
      <c r="AH396" t="s">
        <v>62</v>
      </c>
      <c r="AI396" t="s">
        <v>57</v>
      </c>
      <c r="AJ396" s="3">
        <v>45878.7216203704</v>
      </c>
    </row>
    <row r="397" spans="1:36">
      <c r="A397" s="2">
        <v>301</v>
      </c>
      <c r="B397" s="2">
        <v>2326</v>
      </c>
      <c r="C397" s="2">
        <v>70421434</v>
      </c>
      <c r="D397" s="2">
        <v>151377038</v>
      </c>
      <c r="E397" t="s">
        <v>534</v>
      </c>
      <c r="F397" s="2">
        <v>9920547</v>
      </c>
      <c r="G397" t="s">
        <v>50</v>
      </c>
      <c r="H397" t="s">
        <v>51</v>
      </c>
      <c r="I397" t="s">
        <v>52</v>
      </c>
      <c r="J397" s="2">
        <v>4028856</v>
      </c>
      <c r="K397" t="s">
        <v>64</v>
      </c>
      <c r="L397" s="2">
        <v>1</v>
      </c>
      <c r="M397" s="2">
        <v>0</v>
      </c>
      <c r="N397" s="2">
        <v>0</v>
      </c>
      <c r="O397" s="2">
        <v>0</v>
      </c>
      <c r="P397" s="2">
        <v>163</v>
      </c>
      <c r="Q397" t="s">
        <v>65</v>
      </c>
      <c r="R397" s="2">
        <v>15726</v>
      </c>
      <c r="S397" t="s">
        <v>474</v>
      </c>
      <c r="T397" t="s">
        <v>56</v>
      </c>
      <c r="U397" t="s">
        <v>57</v>
      </c>
      <c r="V397" t="s">
        <v>57</v>
      </c>
      <c r="X397" s="2">
        <v>20076479</v>
      </c>
      <c r="Y397" t="s">
        <v>1228</v>
      </c>
      <c r="Z397" t="s">
        <v>1229</v>
      </c>
      <c r="AA397" t="s">
        <v>1228</v>
      </c>
      <c r="AC397" t="s">
        <v>151</v>
      </c>
      <c r="AD397" t="s">
        <v>152</v>
      </c>
      <c r="AF397" s="3">
        <v>45658</v>
      </c>
      <c r="AG397" s="2">
        <v>0</v>
      </c>
      <c r="AH397" t="s">
        <v>62</v>
      </c>
      <c r="AI397" t="s">
        <v>57</v>
      </c>
      <c r="AJ397" s="3">
        <v>45888.8936111111</v>
      </c>
    </row>
    <row r="398" spans="1:36">
      <c r="A398" s="2">
        <v>301</v>
      </c>
      <c r="B398" s="2">
        <v>102479</v>
      </c>
      <c r="C398" s="2">
        <v>70411468</v>
      </c>
      <c r="D398" s="2">
        <v>151359274</v>
      </c>
      <c r="E398" t="s">
        <v>600</v>
      </c>
      <c r="F398" s="2">
        <v>9920547</v>
      </c>
      <c r="G398" t="s">
        <v>50</v>
      </c>
      <c r="H398" t="s">
        <v>51</v>
      </c>
      <c r="I398" t="s">
        <v>52</v>
      </c>
      <c r="J398" s="2">
        <v>3606049</v>
      </c>
      <c r="K398" t="s">
        <v>601</v>
      </c>
      <c r="L398" s="2">
        <v>1</v>
      </c>
      <c r="M398" s="2">
        <v>0</v>
      </c>
      <c r="N398" s="2">
        <v>0.01</v>
      </c>
      <c r="O398" s="2">
        <v>-0.01</v>
      </c>
      <c r="P398" s="2">
        <v>163</v>
      </c>
      <c r="Q398" t="s">
        <v>65</v>
      </c>
      <c r="R398" s="2">
        <v>12936</v>
      </c>
      <c r="S398" t="s">
        <v>388</v>
      </c>
      <c r="T398" t="s">
        <v>56</v>
      </c>
      <c r="U398" t="s">
        <v>57</v>
      </c>
      <c r="V398" t="s">
        <v>57</v>
      </c>
      <c r="X398" s="2">
        <v>32342921</v>
      </c>
      <c r="Y398" t="s">
        <v>1230</v>
      </c>
      <c r="Z398" t="s">
        <v>406</v>
      </c>
      <c r="AA398" t="s">
        <v>1231</v>
      </c>
      <c r="AC398" t="s">
        <v>70</v>
      </c>
      <c r="AD398" t="s">
        <v>71</v>
      </c>
      <c r="AE398" s="3">
        <v>119230</v>
      </c>
      <c r="AF398" s="3">
        <v>45086</v>
      </c>
      <c r="AG398" s="2">
        <v>0</v>
      </c>
      <c r="AH398" t="s">
        <v>62</v>
      </c>
      <c r="AI398" t="s">
        <v>57</v>
      </c>
      <c r="AJ398" s="3">
        <v>45888.803599537</v>
      </c>
    </row>
    <row r="399" spans="1:36">
      <c r="A399" s="2">
        <v>301</v>
      </c>
      <c r="B399" s="2">
        <v>2408</v>
      </c>
      <c r="C399" s="2">
        <v>70541337</v>
      </c>
      <c r="D399" s="2">
        <v>151605159</v>
      </c>
      <c r="E399" t="s">
        <v>697</v>
      </c>
      <c r="F399" s="2">
        <v>9920547</v>
      </c>
      <c r="G399" t="s">
        <v>50</v>
      </c>
      <c r="H399" t="s">
        <v>51</v>
      </c>
      <c r="I399" t="s">
        <v>52</v>
      </c>
      <c r="J399" s="2">
        <v>4028856</v>
      </c>
      <c r="K399" t="s">
        <v>64</v>
      </c>
      <c r="L399" s="2">
        <v>1</v>
      </c>
      <c r="M399" s="2">
        <v>0</v>
      </c>
      <c r="N399" s="2">
        <v>0</v>
      </c>
      <c r="O399" s="2">
        <v>0</v>
      </c>
      <c r="P399" s="2">
        <v>171</v>
      </c>
      <c r="Q399" t="s">
        <v>137</v>
      </c>
      <c r="R399" s="2">
        <v>4302</v>
      </c>
      <c r="S399" t="s">
        <v>841</v>
      </c>
      <c r="T399" t="s">
        <v>56</v>
      </c>
      <c r="U399" t="s">
        <v>57</v>
      </c>
      <c r="V399" t="s">
        <v>57</v>
      </c>
      <c r="X399" s="2">
        <v>358520</v>
      </c>
      <c r="Y399" t="s">
        <v>1232</v>
      </c>
      <c r="Z399" t="s">
        <v>1233</v>
      </c>
      <c r="AA399" t="s">
        <v>1234</v>
      </c>
      <c r="AC399" t="s">
        <v>70</v>
      </c>
      <c r="AD399" t="s">
        <v>71</v>
      </c>
      <c r="AF399" s="3">
        <v>45658</v>
      </c>
      <c r="AG399" s="2">
        <v>0</v>
      </c>
      <c r="AH399" t="s">
        <v>62</v>
      </c>
      <c r="AI399" t="s">
        <v>57</v>
      </c>
      <c r="AJ399" s="3">
        <v>45891.4904050926</v>
      </c>
    </row>
    <row r="400" spans="1:36">
      <c r="A400" s="2">
        <v>301</v>
      </c>
      <c r="B400" s="2">
        <v>2326</v>
      </c>
      <c r="C400" s="2">
        <v>70059308</v>
      </c>
      <c r="D400" s="2">
        <v>150684536</v>
      </c>
      <c r="E400" t="s">
        <v>534</v>
      </c>
      <c r="F400" s="2">
        <v>9920547</v>
      </c>
      <c r="G400" t="s">
        <v>50</v>
      </c>
      <c r="H400" t="s">
        <v>51</v>
      </c>
      <c r="I400" t="s">
        <v>52</v>
      </c>
      <c r="J400" s="2">
        <v>4028856</v>
      </c>
      <c r="K400" t="s">
        <v>64</v>
      </c>
      <c r="L400" s="2">
        <v>1</v>
      </c>
      <c r="M400" s="2">
        <v>0</v>
      </c>
      <c r="N400" s="2">
        <v>0</v>
      </c>
      <c r="O400" s="2">
        <v>0</v>
      </c>
      <c r="P400" s="2">
        <v>171</v>
      </c>
      <c r="Q400" t="s">
        <v>137</v>
      </c>
      <c r="R400" s="2">
        <v>27822</v>
      </c>
      <c r="S400" t="s">
        <v>535</v>
      </c>
      <c r="T400" t="s">
        <v>56</v>
      </c>
      <c r="U400" t="s">
        <v>57</v>
      </c>
      <c r="V400" t="s">
        <v>57</v>
      </c>
      <c r="X400" s="2">
        <v>32332716</v>
      </c>
      <c r="Y400" t="s">
        <v>1235</v>
      </c>
      <c r="Z400" t="s">
        <v>1236</v>
      </c>
      <c r="AA400" t="s">
        <v>1237</v>
      </c>
      <c r="AC400" t="s">
        <v>151</v>
      </c>
      <c r="AD400" t="s">
        <v>152</v>
      </c>
      <c r="AF400" s="3">
        <v>45658</v>
      </c>
      <c r="AG400" s="2">
        <v>0</v>
      </c>
      <c r="AH400" t="s">
        <v>62</v>
      </c>
      <c r="AI400" t="s">
        <v>57</v>
      </c>
      <c r="AJ400" s="3">
        <v>45881.8080902778</v>
      </c>
    </row>
    <row r="401" spans="1:36">
      <c r="A401" s="2">
        <v>301</v>
      </c>
      <c r="B401" s="2">
        <v>2839</v>
      </c>
      <c r="C401" s="2">
        <v>70209230</v>
      </c>
      <c r="D401" s="2">
        <v>150968769</v>
      </c>
      <c r="E401" t="s">
        <v>1238</v>
      </c>
      <c r="F401" s="2">
        <v>9920547</v>
      </c>
      <c r="G401" t="s">
        <v>50</v>
      </c>
      <c r="H401" t="s">
        <v>51</v>
      </c>
      <c r="I401" t="s">
        <v>52</v>
      </c>
      <c r="J401" s="2">
        <v>3606048</v>
      </c>
      <c r="K401" t="s">
        <v>53</v>
      </c>
      <c r="L401" s="2">
        <v>1</v>
      </c>
      <c r="M401" s="2">
        <v>0</v>
      </c>
      <c r="N401" s="2">
        <v>0</v>
      </c>
      <c r="O401" s="2">
        <v>0</v>
      </c>
      <c r="P401" s="2">
        <v>163</v>
      </c>
      <c r="Q401" t="s">
        <v>65</v>
      </c>
      <c r="R401" s="2">
        <v>9112</v>
      </c>
      <c r="S401" t="s">
        <v>546</v>
      </c>
      <c r="T401" t="s">
        <v>56</v>
      </c>
      <c r="U401" t="s">
        <v>57</v>
      </c>
      <c r="V401" t="s">
        <v>57</v>
      </c>
      <c r="X401" s="2">
        <v>32337224</v>
      </c>
      <c r="Y401" t="s">
        <v>1239</v>
      </c>
      <c r="Z401" t="s">
        <v>1240</v>
      </c>
      <c r="AA401" t="s">
        <v>1241</v>
      </c>
      <c r="AC401" t="s">
        <v>77</v>
      </c>
      <c r="AD401" t="s">
        <v>78</v>
      </c>
      <c r="AE401" s="3">
        <v>46357</v>
      </c>
      <c r="AF401" s="3">
        <v>45310</v>
      </c>
      <c r="AG401" s="2">
        <v>0</v>
      </c>
      <c r="AH401" t="s">
        <v>62</v>
      </c>
      <c r="AI401" t="s">
        <v>57</v>
      </c>
      <c r="AJ401" s="3">
        <v>45884.7951736111</v>
      </c>
    </row>
    <row r="402" spans="1:36">
      <c r="A402" s="2">
        <v>301</v>
      </c>
      <c r="B402" s="2">
        <v>119622</v>
      </c>
      <c r="C402" s="2">
        <v>70160740</v>
      </c>
      <c r="D402" s="2">
        <v>150875189</v>
      </c>
      <c r="E402" t="s">
        <v>1242</v>
      </c>
      <c r="F402" s="2">
        <v>9920547</v>
      </c>
      <c r="G402" t="s">
        <v>50</v>
      </c>
      <c r="H402" t="s">
        <v>51</v>
      </c>
      <c r="I402" t="s">
        <v>52</v>
      </c>
      <c r="J402" s="2">
        <v>3606048</v>
      </c>
      <c r="K402" t="s">
        <v>53</v>
      </c>
      <c r="L402" s="2">
        <v>1</v>
      </c>
      <c r="M402" s="2">
        <v>0</v>
      </c>
      <c r="N402" s="2">
        <v>0.01</v>
      </c>
      <c r="O402" s="2">
        <v>-0.01</v>
      </c>
      <c r="P402" s="2">
        <v>163</v>
      </c>
      <c r="Q402" t="s">
        <v>65</v>
      </c>
      <c r="R402" s="2">
        <v>12163</v>
      </c>
      <c r="S402" t="s">
        <v>1199</v>
      </c>
      <c r="T402" t="s">
        <v>56</v>
      </c>
      <c r="U402" t="s">
        <v>57</v>
      </c>
      <c r="V402" t="s">
        <v>57</v>
      </c>
      <c r="X402" s="2">
        <v>20620395</v>
      </c>
      <c r="Y402" t="s">
        <v>1243</v>
      </c>
      <c r="Z402" t="s">
        <v>1244</v>
      </c>
      <c r="AA402" t="s">
        <v>1243</v>
      </c>
      <c r="AC402" t="s">
        <v>201</v>
      </c>
      <c r="AD402" t="s">
        <v>202</v>
      </c>
      <c r="AE402" s="3">
        <v>46357</v>
      </c>
      <c r="AF402" s="3">
        <v>45310</v>
      </c>
      <c r="AG402" s="2">
        <v>0</v>
      </c>
      <c r="AH402" t="s">
        <v>62</v>
      </c>
      <c r="AI402" t="s">
        <v>57</v>
      </c>
      <c r="AJ402" s="3">
        <v>45883.8071296296</v>
      </c>
    </row>
    <row r="403" spans="1:36">
      <c r="A403" s="2">
        <v>301</v>
      </c>
      <c r="B403" s="2">
        <v>2844</v>
      </c>
      <c r="C403" s="2">
        <v>70286132</v>
      </c>
      <c r="D403" s="2">
        <v>151116801</v>
      </c>
      <c r="E403" t="s">
        <v>497</v>
      </c>
      <c r="F403" s="2">
        <v>9920547</v>
      </c>
      <c r="G403" t="s">
        <v>50</v>
      </c>
      <c r="H403" t="s">
        <v>51</v>
      </c>
      <c r="I403" t="s">
        <v>52</v>
      </c>
      <c r="J403" s="2">
        <v>4028856</v>
      </c>
      <c r="K403" t="s">
        <v>64</v>
      </c>
      <c r="L403" s="2">
        <v>1</v>
      </c>
      <c r="M403" s="2">
        <v>0</v>
      </c>
      <c r="N403" s="2">
        <v>0</v>
      </c>
      <c r="O403" s="2">
        <v>0</v>
      </c>
      <c r="P403" s="2">
        <v>19</v>
      </c>
      <c r="Q403" t="s">
        <v>54</v>
      </c>
      <c r="R403" s="2">
        <v>11142</v>
      </c>
      <c r="S403" t="s">
        <v>883</v>
      </c>
      <c r="T403" t="s">
        <v>56</v>
      </c>
      <c r="U403" t="s">
        <v>57</v>
      </c>
      <c r="V403" t="s">
        <v>57</v>
      </c>
      <c r="X403" s="2">
        <v>18131348</v>
      </c>
      <c r="Y403" t="s">
        <v>1245</v>
      </c>
      <c r="Z403" t="s">
        <v>1246</v>
      </c>
      <c r="AA403" t="s">
        <v>1245</v>
      </c>
      <c r="AC403" t="s">
        <v>98</v>
      </c>
      <c r="AD403" t="s">
        <v>99</v>
      </c>
      <c r="AF403" s="3">
        <v>45658</v>
      </c>
      <c r="AG403" s="2">
        <v>0</v>
      </c>
      <c r="AH403" t="s">
        <v>62</v>
      </c>
      <c r="AI403" t="s">
        <v>57</v>
      </c>
      <c r="AJ403" s="3">
        <v>45886.4397222222</v>
      </c>
    </row>
    <row r="404" spans="1:36">
      <c r="A404" s="2">
        <v>301</v>
      </c>
      <c r="B404" s="2">
        <v>102934</v>
      </c>
      <c r="C404" s="2">
        <v>69912364</v>
      </c>
      <c r="D404" s="2">
        <v>150414138</v>
      </c>
      <c r="E404" t="s">
        <v>392</v>
      </c>
      <c r="F404" s="2">
        <v>9920547</v>
      </c>
      <c r="G404" t="s">
        <v>50</v>
      </c>
      <c r="H404" t="s">
        <v>51</v>
      </c>
      <c r="I404" t="s">
        <v>52</v>
      </c>
      <c r="J404" s="2">
        <v>3951696</v>
      </c>
      <c r="K404" t="s">
        <v>73</v>
      </c>
      <c r="L404" s="2">
        <v>1</v>
      </c>
      <c r="M404" s="2">
        <v>0</v>
      </c>
      <c r="N404" s="2">
        <v>0</v>
      </c>
      <c r="O404" s="2">
        <v>0</v>
      </c>
      <c r="P404" s="2">
        <v>163</v>
      </c>
      <c r="Q404" t="s">
        <v>65</v>
      </c>
      <c r="R404" s="2">
        <v>6607</v>
      </c>
      <c r="S404" t="s">
        <v>683</v>
      </c>
      <c r="T404" t="s">
        <v>56</v>
      </c>
      <c r="U404" t="s">
        <v>57</v>
      </c>
      <c r="V404" t="s">
        <v>57</v>
      </c>
      <c r="X404" s="2">
        <v>19123531</v>
      </c>
      <c r="Y404" t="s">
        <v>1247</v>
      </c>
      <c r="Z404" t="s">
        <v>1248</v>
      </c>
      <c r="AA404" t="s">
        <v>1247</v>
      </c>
      <c r="AC404" t="s">
        <v>151</v>
      </c>
      <c r="AD404" t="s">
        <v>152</v>
      </c>
      <c r="AE404" s="3">
        <v>46721</v>
      </c>
      <c r="AF404" s="3">
        <v>45566</v>
      </c>
      <c r="AG404" s="2">
        <v>0</v>
      </c>
      <c r="AH404" t="s">
        <v>62</v>
      </c>
      <c r="AI404" t="s">
        <v>57</v>
      </c>
      <c r="AJ404" s="3">
        <v>45878.8529282407</v>
      </c>
    </row>
    <row r="405" spans="1:36">
      <c r="A405" s="2">
        <v>301</v>
      </c>
      <c r="B405" s="2">
        <v>2874</v>
      </c>
      <c r="C405" s="2">
        <v>70168255</v>
      </c>
      <c r="D405" s="2">
        <v>150888419</v>
      </c>
      <c r="E405" t="s">
        <v>153</v>
      </c>
      <c r="F405" s="2">
        <v>9920547</v>
      </c>
      <c r="G405" t="s">
        <v>50</v>
      </c>
      <c r="H405" t="s">
        <v>51</v>
      </c>
      <c r="I405" t="s">
        <v>52</v>
      </c>
      <c r="J405" s="2">
        <v>4028856</v>
      </c>
      <c r="K405" t="s">
        <v>64</v>
      </c>
      <c r="L405" s="2">
        <v>2</v>
      </c>
      <c r="M405" s="2">
        <v>0</v>
      </c>
      <c r="N405" s="2">
        <v>0</v>
      </c>
      <c r="O405" s="2">
        <v>0</v>
      </c>
      <c r="P405" s="2">
        <v>19</v>
      </c>
      <c r="Q405" t="s">
        <v>54</v>
      </c>
      <c r="R405" s="2">
        <v>14740</v>
      </c>
      <c r="S405" t="s">
        <v>634</v>
      </c>
      <c r="T405" t="s">
        <v>56</v>
      </c>
      <c r="U405" t="s">
        <v>57</v>
      </c>
      <c r="V405" t="s">
        <v>57</v>
      </c>
      <c r="X405" s="2">
        <v>907778</v>
      </c>
      <c r="Y405" t="s">
        <v>1249</v>
      </c>
      <c r="Z405" t="s">
        <v>1250</v>
      </c>
      <c r="AA405" t="s">
        <v>1251</v>
      </c>
      <c r="AC405" t="s">
        <v>98</v>
      </c>
      <c r="AD405" t="s">
        <v>99</v>
      </c>
      <c r="AF405" s="3">
        <v>45658</v>
      </c>
      <c r="AG405" s="2">
        <v>0</v>
      </c>
      <c r="AH405" t="s">
        <v>62</v>
      </c>
      <c r="AI405" t="s">
        <v>57</v>
      </c>
      <c r="AJ405" s="3">
        <v>45883.8714236111</v>
      </c>
    </row>
    <row r="406" spans="1:36">
      <c r="A406" s="2">
        <v>301</v>
      </c>
      <c r="B406" s="2">
        <v>104838</v>
      </c>
      <c r="C406" s="2">
        <v>70314649</v>
      </c>
      <c r="D406" s="2">
        <v>151172641</v>
      </c>
      <c r="E406" t="s">
        <v>322</v>
      </c>
      <c r="F406" s="2">
        <v>9920547</v>
      </c>
      <c r="G406" t="s">
        <v>50</v>
      </c>
      <c r="H406" t="s">
        <v>51</v>
      </c>
      <c r="I406" t="s">
        <v>52</v>
      </c>
      <c r="J406" s="2">
        <v>3606048</v>
      </c>
      <c r="K406" t="s">
        <v>53</v>
      </c>
      <c r="L406" s="2">
        <v>1</v>
      </c>
      <c r="M406" s="2">
        <v>0</v>
      </c>
      <c r="N406" s="2">
        <v>0.01</v>
      </c>
      <c r="O406" s="2">
        <v>-0.01</v>
      </c>
      <c r="P406" s="2">
        <v>163</v>
      </c>
      <c r="Q406" t="s">
        <v>65</v>
      </c>
      <c r="R406" s="2">
        <v>10955</v>
      </c>
      <c r="S406" t="s">
        <v>1252</v>
      </c>
      <c r="T406" t="s">
        <v>56</v>
      </c>
      <c r="U406" t="s">
        <v>57</v>
      </c>
      <c r="V406" t="s">
        <v>57</v>
      </c>
      <c r="X406" s="2">
        <v>4692748</v>
      </c>
      <c r="Y406" t="s">
        <v>1253</v>
      </c>
      <c r="Z406" t="s">
        <v>1254</v>
      </c>
      <c r="AA406" t="s">
        <v>1253</v>
      </c>
      <c r="AC406" t="s">
        <v>129</v>
      </c>
      <c r="AD406" t="s">
        <v>130</v>
      </c>
      <c r="AE406" s="3">
        <v>46357</v>
      </c>
      <c r="AF406" s="3">
        <v>45310</v>
      </c>
      <c r="AG406" s="2">
        <v>0</v>
      </c>
      <c r="AH406" t="s">
        <v>62</v>
      </c>
      <c r="AI406" t="s">
        <v>57</v>
      </c>
      <c r="AJ406" s="3">
        <v>45886.8336342593</v>
      </c>
    </row>
    <row r="407" spans="1:36">
      <c r="A407" s="2">
        <v>301</v>
      </c>
      <c r="B407" s="2">
        <v>2715</v>
      </c>
      <c r="C407" s="2">
        <v>70345524</v>
      </c>
      <c r="D407" s="2">
        <v>151234016</v>
      </c>
      <c r="E407" t="s">
        <v>442</v>
      </c>
      <c r="F407" s="2">
        <v>9920547</v>
      </c>
      <c r="G407" t="s">
        <v>50</v>
      </c>
      <c r="H407" t="s">
        <v>51</v>
      </c>
      <c r="I407" t="s">
        <v>52</v>
      </c>
      <c r="J407" s="2">
        <v>4028856</v>
      </c>
      <c r="K407" t="s">
        <v>64</v>
      </c>
      <c r="L407" s="2">
        <v>1</v>
      </c>
      <c r="M407" s="2">
        <v>0</v>
      </c>
      <c r="N407" s="2">
        <v>0</v>
      </c>
      <c r="O407" s="2">
        <v>0</v>
      </c>
      <c r="P407" s="2">
        <v>163</v>
      </c>
      <c r="Q407" t="s">
        <v>65</v>
      </c>
      <c r="R407" s="2">
        <v>5501</v>
      </c>
      <c r="S407" t="s">
        <v>443</v>
      </c>
      <c r="T407" t="s">
        <v>56</v>
      </c>
      <c r="U407" t="s">
        <v>57</v>
      </c>
      <c r="V407" t="s">
        <v>57</v>
      </c>
      <c r="X407" s="2">
        <v>4949557</v>
      </c>
      <c r="Y407" t="s">
        <v>1255</v>
      </c>
      <c r="Z407" t="s">
        <v>1256</v>
      </c>
      <c r="AA407" t="s">
        <v>1255</v>
      </c>
      <c r="AC407" t="s">
        <v>77</v>
      </c>
      <c r="AD407" t="s">
        <v>78</v>
      </c>
      <c r="AF407" s="3">
        <v>45658</v>
      </c>
      <c r="AG407" s="2">
        <v>0</v>
      </c>
      <c r="AH407" t="s">
        <v>62</v>
      </c>
      <c r="AI407" t="s">
        <v>57</v>
      </c>
      <c r="AJ407" s="3">
        <v>45887.5982638889</v>
      </c>
    </row>
    <row r="408" spans="5:35">
      <c r="E408" t="s">
        <v>57</v>
      </c>
      <c r="G408" t="s">
        <v>57</v>
      </c>
      <c r="H408" t="s">
        <v>57</v>
      </c>
      <c r="I408" t="s">
        <v>57</v>
      </c>
      <c r="K408" t="s">
        <v>57</v>
      </c>
      <c r="L408" s="2">
        <v>443</v>
      </c>
      <c r="M408" s="2">
        <v>0</v>
      </c>
      <c r="N408" s="2">
        <v>0.98</v>
      </c>
      <c r="O408" s="2">
        <v>-0.98</v>
      </c>
      <c r="Q408" t="s">
        <v>57</v>
      </c>
      <c r="S408" t="s">
        <v>57</v>
      </c>
      <c r="T408" t="s">
        <v>57</v>
      </c>
      <c r="U408" t="s">
        <v>57</v>
      </c>
      <c r="V408" t="s">
        <v>57</v>
      </c>
      <c r="Y408" t="s">
        <v>57</v>
      </c>
      <c r="Z408" t="s">
        <v>57</v>
      </c>
      <c r="AA408" t="s">
        <v>57</v>
      </c>
      <c r="AC408" t="s">
        <v>57</v>
      </c>
      <c r="AD408" t="s">
        <v>57</v>
      </c>
      <c r="AH408" t="s">
        <v>57</v>
      </c>
      <c r="AI408" t="s">
        <v>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2025-09-02T01:58:00Z</dcterms:created>
  <dcterms:modified xsi:type="dcterms:W3CDTF">2025-09-02T08:23:43Z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62D55A87B9914EEDBD5494BF336DF3F3_12</vt:lpwstr>
  </property>
  <property fmtid="{D5CDD505-2E9C-101B-9397-08002B2CF9AE}" pid="3" name="KSOProductBuildVer">
    <vt:lpwstr>2052-12.1.0.22529</vt:lpwstr>
  </property>
</Properties>
</file>