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<sst xmlns="http://schemas.openxmlformats.org/spreadsheetml/2006/main" count="281" uniqueCount="119">
  <si>
    <t>8月“夏日夜宴”活动门店清单及销售任务</t>
  </si>
  <si>
    <t>序号</t>
  </si>
  <si>
    <t>门店id</t>
  </si>
  <si>
    <t>门店</t>
  </si>
  <si>
    <t>片区</t>
  </si>
  <si>
    <t>活动时间</t>
  </si>
  <si>
    <t>活动类型</t>
  </si>
  <si>
    <t>充值时间</t>
  </si>
  <si>
    <r>
      <rPr>
        <sz val="11"/>
        <color rgb="FF000000"/>
        <rFont val="宋体"/>
        <charset val="134"/>
      </rPr>
      <t xml:space="preserve">活动时间
</t>
    </r>
    <r>
      <rPr>
        <sz val="9"/>
        <color rgb="FFFF0000"/>
        <rFont val="宋体"/>
        <charset val="134"/>
      </rPr>
      <t>（上午：8：00-11:00）
（下午：18:00-21：00）</t>
    </r>
  </si>
  <si>
    <r>
      <rPr>
        <sz val="11"/>
        <color rgb="FF000000"/>
        <rFont val="宋体"/>
        <charset val="134"/>
      </rPr>
      <t xml:space="preserve">参与支援门店
</t>
    </r>
    <r>
      <rPr>
        <sz val="9"/>
        <color rgb="FFFF0000"/>
        <rFont val="宋体"/>
        <charset val="134"/>
      </rPr>
      <t>（活动时间，安排其他门店支援人员不低于1人）</t>
    </r>
  </si>
  <si>
    <t>充值任务</t>
  </si>
  <si>
    <t>客流任务</t>
  </si>
  <si>
    <t>销售任务</t>
  </si>
  <si>
    <t>毛利额任务</t>
  </si>
  <si>
    <t>厂家1
（免费体验内容）</t>
  </si>
  <si>
    <t>厂家2
（免费体验内容）</t>
  </si>
  <si>
    <t>厂家3
（免费体验内容）</t>
  </si>
  <si>
    <t>汇融名城店</t>
  </si>
  <si>
    <t>东门片区</t>
  </si>
  <si>
    <t>夏日夜宴（打版）</t>
  </si>
  <si>
    <t>7.23-7.30</t>
  </si>
  <si>
    <t>18:00-21:00</t>
  </si>
  <si>
    <t>蒋友娟，周小芳</t>
  </si>
  <si>
    <t>榕声</t>
  </si>
  <si>
    <t>南门片区</t>
  </si>
  <si>
    <t>夏日夜宴</t>
  </si>
  <si>
    <t>活动前7天开始</t>
  </si>
  <si>
    <t>柳翠、金马河、万科</t>
  </si>
  <si>
    <t>杉板桥</t>
  </si>
  <si>
    <t>西门片区</t>
  </si>
  <si>
    <t>蔡红秀 黄文君</t>
  </si>
  <si>
    <t>科华店</t>
  </si>
  <si>
    <t>旗舰片区</t>
  </si>
  <si>
    <t>科华北，旗舰店，高攀西巷，梨花街</t>
  </si>
  <si>
    <t>邓双店</t>
  </si>
  <si>
    <t>新津片区</t>
  </si>
  <si>
    <t>17:00-20:00</t>
  </si>
  <si>
    <t>王燕丽、郑红艳</t>
  </si>
  <si>
    <t>光华村店</t>
  </si>
  <si>
    <t>魏津，叶妮</t>
  </si>
  <si>
    <t>顺和街店</t>
  </si>
  <si>
    <t>田敏，成旭</t>
  </si>
  <si>
    <t>大田坎</t>
  </si>
  <si>
    <t>郝丽秋 韩守玉</t>
  </si>
  <si>
    <t>银河北街</t>
  </si>
  <si>
    <t>吴云燕  曹聘</t>
  </si>
  <si>
    <t>大华</t>
  </si>
  <si>
    <t>大石西路、光华西一路、蜀鑫</t>
  </si>
  <si>
    <t>蜀汉路</t>
  </si>
  <si>
    <t>常玲 刘新</t>
  </si>
  <si>
    <t>紫薇东路</t>
  </si>
  <si>
    <t>元华二巷，倪家桥，长寿露，高攀西巷</t>
  </si>
  <si>
    <t>建业路</t>
  </si>
  <si>
    <t>张科英 毛玉</t>
  </si>
  <si>
    <t>通盈街药店</t>
  </si>
  <si>
    <t>唐冬芳，王芳</t>
  </si>
  <si>
    <t>三强西路</t>
  </si>
  <si>
    <t>8：00-11:00</t>
  </si>
  <si>
    <t>邹惠</t>
  </si>
  <si>
    <t>万和北路药店</t>
  </si>
  <si>
    <t>新都新乐北街店</t>
  </si>
  <si>
    <t>蜀鑫店</t>
  </si>
  <si>
    <t>蜀源、光华西一路、金祥</t>
  </si>
  <si>
    <t>景中店</t>
  </si>
  <si>
    <t>都江堰片</t>
  </si>
  <si>
    <t>景中店,蒲阳店,问道西路店,聚源店,奎光店</t>
  </si>
  <si>
    <t>温江店</t>
  </si>
  <si>
    <t>8:00-11:00</t>
  </si>
  <si>
    <t>江安</t>
  </si>
  <si>
    <t>高攀西巷</t>
  </si>
  <si>
    <t>科华北，科华店，浆洗街，青龙街</t>
  </si>
  <si>
    <t>兴义店</t>
  </si>
  <si>
    <t>泰和二街三店</t>
  </si>
  <si>
    <t>泰和二街，天顺，天久</t>
  </si>
  <si>
    <t>翔凤店</t>
  </si>
  <si>
    <t>景中店,蒲阳店,问道西路店,聚源店,宝莲店</t>
  </si>
  <si>
    <t>邛崃洪川店</t>
  </si>
  <si>
    <t>邛崃片区</t>
  </si>
  <si>
    <t>邛崃中心店</t>
  </si>
  <si>
    <t>锦江区观音桥街药店</t>
  </si>
  <si>
    <t>梅雅霜，罗月月</t>
  </si>
  <si>
    <t>怀远镇新正东街药店</t>
  </si>
  <si>
    <t>崇州片区</t>
  </si>
  <si>
    <t>永康东路店</t>
  </si>
  <si>
    <t>泰和二街</t>
  </si>
  <si>
    <t>天顺、天久、成汉</t>
  </si>
  <si>
    <t>银沙店</t>
  </si>
  <si>
    <t>龚敏 潘婷</t>
  </si>
  <si>
    <t>新都区大丰街道华美东街药店</t>
  </si>
  <si>
    <t>廖红，顾情</t>
  </si>
  <si>
    <t>锦江区劼人路药店</t>
  </si>
  <si>
    <t>龚晓清，袁咏梅</t>
  </si>
  <si>
    <t>肖家河</t>
  </si>
  <si>
    <t>旗舰店，科华店，梨花街（这天紫薇十倍爆量）</t>
  </si>
  <si>
    <t>大悦路药店</t>
  </si>
  <si>
    <t>曾蕾蕾，何方喜</t>
  </si>
  <si>
    <t>沙湾东一路</t>
  </si>
  <si>
    <t>范海英  魏小琴</t>
  </si>
  <si>
    <t>倪家桥</t>
  </si>
  <si>
    <t>元华二巷，浆洗街，红星店，庆云南街</t>
  </si>
  <si>
    <t>翠荫店</t>
  </si>
  <si>
    <t>杏林路店</t>
  </si>
  <si>
    <t>大邑县晋原镇通达东路五段药店</t>
  </si>
  <si>
    <t>大邑片区</t>
  </si>
  <si>
    <t>潘家街</t>
  </si>
  <si>
    <t>新下街</t>
  </si>
  <si>
    <t>榕声，公济桥</t>
  </si>
  <si>
    <t>元华二巷</t>
  </si>
  <si>
    <t>倪家桥，紫薇东路，长寿路，青龙街</t>
  </si>
  <si>
    <t>花照壁店</t>
  </si>
  <si>
    <t>高玉   黄思雨</t>
  </si>
  <si>
    <t>江安店</t>
  </si>
  <si>
    <t>大源北街</t>
  </si>
  <si>
    <t>锦城、泰和二街、吉瑞</t>
  </si>
  <si>
    <t>郫县二店</t>
  </si>
  <si>
    <t>李甜甜  梁娟</t>
  </si>
  <si>
    <t>大邑县晋原镇潘家街药店</t>
  </si>
  <si>
    <t>通达店</t>
  </si>
  <si>
    <t>怀远店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</si>
</sst>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m&quot;月&quot;d&quot;日&quot;;@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58" fontId="4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58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58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58" fontId="6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29"/>
  <sheetViews>
    <sheetView tabSelected="1" topLeftCell="A32" workbookViewId="0">
      <selection activeCell="E52" sqref="E52"/>
    </sheetView>
  </sheetViews>
  <sheetFormatPr defaultColWidth="9" defaultRowHeight="14.25" customHeight="1"/>
  <cols>
    <col min="1" max="1" width="9" style="1"/>
    <col min="2" max="2" width="12.6666666666667" style="1" customWidth="1"/>
    <col min="3" max="3" width="18.5" style="1" customWidth="1"/>
    <col min="4" max="4" width="13.3333333333333" style="1" customWidth="1"/>
    <col min="5" max="5" width="13.5" style="1" customWidth="1"/>
    <col min="6" max="6" width="21.1666666666667" style="1" customWidth="1"/>
    <col min="7" max="7" width="17.1666666666667" style="1" customWidth="1"/>
    <col min="8" max="8" width="19.625" style="1" customWidth="1"/>
    <col min="9" max="9" width="40.5" style="1" customWidth="1"/>
    <col min="10" max="10" width="17.75" style="1" customWidth="1"/>
    <col min="11" max="11" width="15.875" style="1" customWidth="1"/>
    <col min="12" max="12" width="15.25" style="1" customWidth="1"/>
    <col min="13" max="13" width="14.5" style="1" customWidth="1"/>
    <col min="14" max="14" width="20.125" style="1" customWidth="1"/>
    <col min="15" max="15" width="17.875" style="1" customWidth="1"/>
    <col min="16" max="16" width="18" style="1" customWidth="1"/>
    <col min="17" max="39" width="9" style="1"/>
    <col min="40" max="40" width="9" style="2"/>
    <col min="41" max="16384" width="9" style="5"/>
  </cols>
  <sheetData>
    <row r="1" ht="3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27"/>
      <c r="P1" s="27"/>
    </row>
    <row r="2" s="1" customFormat="1" ht="63" customHeight="1" spans="1:16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" customFormat="1" ht="25" customHeight="1" spans="1:39">
      <c r="A3" s="7">
        <v>1</v>
      </c>
      <c r="B3" s="10">
        <v>2520</v>
      </c>
      <c r="C3" s="11" t="s">
        <v>17</v>
      </c>
      <c r="D3" s="11" t="s">
        <v>18</v>
      </c>
      <c r="E3" s="12">
        <v>45870</v>
      </c>
      <c r="F3" s="13" t="s">
        <v>19</v>
      </c>
      <c r="G3" s="13" t="s">
        <v>20</v>
      </c>
      <c r="H3" s="13" t="s">
        <v>21</v>
      </c>
      <c r="I3" s="13" t="s">
        <v>22</v>
      </c>
      <c r="J3" s="13">
        <v>180</v>
      </c>
      <c r="K3" s="13">
        <v>138</v>
      </c>
      <c r="L3" s="13">
        <v>16000</v>
      </c>
      <c r="M3" s="13">
        <f>L3*0.3</f>
        <v>4800</v>
      </c>
      <c r="N3" s="10"/>
      <c r="O3" s="28"/>
      <c r="P3" s="28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</row>
    <row r="4" ht="25" customHeight="1" spans="1:16">
      <c r="A4" s="7">
        <v>2</v>
      </c>
      <c r="B4" s="7">
        <v>2741</v>
      </c>
      <c r="C4" s="9" t="s">
        <v>23</v>
      </c>
      <c r="D4" s="7" t="s">
        <v>24</v>
      </c>
      <c r="E4" s="14">
        <v>45871</v>
      </c>
      <c r="F4" s="7" t="s">
        <v>25</v>
      </c>
      <c r="G4" s="7" t="s">
        <v>26</v>
      </c>
      <c r="H4" s="7" t="s">
        <v>21</v>
      </c>
      <c r="I4" s="7" t="s">
        <v>27</v>
      </c>
      <c r="J4" s="13">
        <v>315</v>
      </c>
      <c r="K4" s="13">
        <v>225</v>
      </c>
      <c r="L4" s="13">
        <v>21000</v>
      </c>
      <c r="M4" s="13">
        <f t="shared" ref="M4:M46" si="0">L4*0.3</f>
        <v>6300</v>
      </c>
      <c r="N4" s="27"/>
      <c r="O4" s="27"/>
      <c r="P4" s="27"/>
    </row>
    <row r="5" ht="25" customHeight="1" spans="1:16">
      <c r="A5" s="7">
        <v>3</v>
      </c>
      <c r="B5" s="7">
        <v>2797</v>
      </c>
      <c r="C5" s="7" t="s">
        <v>28</v>
      </c>
      <c r="D5" s="7" t="s">
        <v>29</v>
      </c>
      <c r="E5" s="14">
        <v>45872</v>
      </c>
      <c r="F5" s="7" t="s">
        <v>25</v>
      </c>
      <c r="G5" s="15" t="s">
        <v>26</v>
      </c>
      <c r="H5" s="7" t="s">
        <v>21</v>
      </c>
      <c r="I5" s="7" t="s">
        <v>30</v>
      </c>
      <c r="J5" s="13">
        <v>150</v>
      </c>
      <c r="K5" s="13">
        <v>102</v>
      </c>
      <c r="L5" s="13">
        <v>15000</v>
      </c>
      <c r="M5" s="13">
        <f t="shared" si="0"/>
        <v>4500</v>
      </c>
      <c r="N5" s="7"/>
      <c r="O5" s="27"/>
      <c r="P5" s="27"/>
    </row>
    <row r="6" ht="25" customHeight="1" spans="1:16">
      <c r="A6" s="7">
        <v>4</v>
      </c>
      <c r="B6" s="15">
        <v>2820</v>
      </c>
      <c r="C6" s="15" t="s">
        <v>31</v>
      </c>
      <c r="D6" s="15" t="s">
        <v>32</v>
      </c>
      <c r="E6" s="16">
        <v>45873</v>
      </c>
      <c r="F6" s="15" t="s">
        <v>25</v>
      </c>
      <c r="G6" s="15" t="s">
        <v>26</v>
      </c>
      <c r="H6" s="7" t="s">
        <v>21</v>
      </c>
      <c r="I6" s="15" t="s">
        <v>33</v>
      </c>
      <c r="J6" s="13">
        <v>147</v>
      </c>
      <c r="K6" s="13">
        <v>105</v>
      </c>
      <c r="L6" s="13">
        <v>16362</v>
      </c>
      <c r="M6" s="13">
        <v>4908</v>
      </c>
      <c r="N6" s="27"/>
      <c r="O6" s="27"/>
      <c r="P6" s="27"/>
    </row>
    <row r="7" s="2" customFormat="1" ht="25" customHeight="1" spans="1:39">
      <c r="A7" s="7">
        <v>5</v>
      </c>
      <c r="B7" s="15">
        <v>2876</v>
      </c>
      <c r="C7" s="15" t="s">
        <v>34</v>
      </c>
      <c r="D7" s="15" t="s">
        <v>35</v>
      </c>
      <c r="E7" s="16">
        <v>45874</v>
      </c>
      <c r="F7" s="15" t="s">
        <v>25</v>
      </c>
      <c r="G7" s="15" t="s">
        <v>26</v>
      </c>
      <c r="H7" s="15" t="s">
        <v>36</v>
      </c>
      <c r="I7" s="15" t="s">
        <v>37</v>
      </c>
      <c r="J7" s="13">
        <v>203</v>
      </c>
      <c r="K7" s="13">
        <v>145</v>
      </c>
      <c r="L7" s="13">
        <v>15000</v>
      </c>
      <c r="M7" s="13">
        <f t="shared" si="0"/>
        <v>4500</v>
      </c>
      <c r="N7" s="27"/>
      <c r="O7" s="27"/>
      <c r="P7" s="2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="2" customFormat="1" ht="25" customHeight="1" spans="1:39">
      <c r="A8" s="7">
        <v>6</v>
      </c>
      <c r="B8" s="9">
        <v>2527</v>
      </c>
      <c r="C8" s="9" t="s">
        <v>38</v>
      </c>
      <c r="D8" s="7" t="s">
        <v>18</v>
      </c>
      <c r="E8" s="14">
        <v>45875</v>
      </c>
      <c r="F8" s="7" t="s">
        <v>25</v>
      </c>
      <c r="G8" s="15" t="s">
        <v>26</v>
      </c>
      <c r="H8" s="7" t="s">
        <v>21</v>
      </c>
      <c r="I8" s="7" t="s">
        <v>39</v>
      </c>
      <c r="J8" s="13">
        <v>180</v>
      </c>
      <c r="K8" s="13">
        <v>132</v>
      </c>
      <c r="L8" s="13">
        <v>20000</v>
      </c>
      <c r="M8" s="13">
        <f t="shared" si="0"/>
        <v>6000</v>
      </c>
      <c r="N8" s="7"/>
      <c r="O8" s="27"/>
      <c r="P8" s="27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ht="25" customHeight="1" spans="1:39">
      <c r="A9" s="7">
        <v>7</v>
      </c>
      <c r="B9" s="9">
        <v>2479</v>
      </c>
      <c r="C9" s="9" t="s">
        <v>40</v>
      </c>
      <c r="D9" s="7" t="s">
        <v>18</v>
      </c>
      <c r="E9" s="14">
        <v>45876</v>
      </c>
      <c r="F9" s="7" t="s">
        <v>25</v>
      </c>
      <c r="G9" s="15" t="s">
        <v>26</v>
      </c>
      <c r="H9" s="7" t="s">
        <v>21</v>
      </c>
      <c r="I9" s="7" t="s">
        <v>41</v>
      </c>
      <c r="J9" s="13">
        <v>170</v>
      </c>
      <c r="K9" s="13">
        <v>122</v>
      </c>
      <c r="L9" s="13">
        <v>14500</v>
      </c>
      <c r="M9" s="13">
        <f t="shared" si="0"/>
        <v>4350</v>
      </c>
      <c r="N9" s="7"/>
      <c r="O9" s="27"/>
      <c r="P9" s="27"/>
      <c r="AI9" s="2"/>
      <c r="AJ9" s="2"/>
      <c r="AK9" s="2"/>
      <c r="AL9" s="2"/>
      <c r="AM9" s="2"/>
    </row>
    <row r="10" s="2" customFormat="1" ht="25" customHeight="1" spans="1:39">
      <c r="A10" s="7">
        <v>8</v>
      </c>
      <c r="B10" s="7">
        <v>297863</v>
      </c>
      <c r="C10" s="7" t="s">
        <v>42</v>
      </c>
      <c r="D10" s="7" t="s">
        <v>29</v>
      </c>
      <c r="E10" s="14">
        <v>45877</v>
      </c>
      <c r="F10" s="7" t="s">
        <v>25</v>
      </c>
      <c r="G10" s="15" t="s">
        <v>26</v>
      </c>
      <c r="H10" s="7" t="s">
        <v>21</v>
      </c>
      <c r="I10" s="7" t="s">
        <v>43</v>
      </c>
      <c r="J10" s="13">
        <v>150</v>
      </c>
      <c r="K10" s="13">
        <v>112</v>
      </c>
      <c r="L10" s="13">
        <v>12500</v>
      </c>
      <c r="M10" s="13">
        <f t="shared" si="0"/>
        <v>3750</v>
      </c>
      <c r="N10" s="7"/>
      <c r="O10" s="27"/>
      <c r="P10" s="2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="2" customFormat="1" ht="25" customHeight="1" spans="1:39">
      <c r="A11" s="7">
        <v>9</v>
      </c>
      <c r="B11" s="7">
        <v>102934</v>
      </c>
      <c r="C11" s="9" t="s">
        <v>44</v>
      </c>
      <c r="D11" s="7" t="s">
        <v>29</v>
      </c>
      <c r="E11" s="14">
        <v>45878</v>
      </c>
      <c r="F11" s="7" t="s">
        <v>25</v>
      </c>
      <c r="G11" s="7" t="s">
        <v>26</v>
      </c>
      <c r="H11" s="7" t="s">
        <v>21</v>
      </c>
      <c r="I11" s="7" t="s">
        <v>45</v>
      </c>
      <c r="J11" s="13">
        <v>150</v>
      </c>
      <c r="K11" s="13">
        <v>108</v>
      </c>
      <c r="L11" s="13">
        <v>14000</v>
      </c>
      <c r="M11" s="13">
        <f t="shared" si="0"/>
        <v>4200</v>
      </c>
      <c r="N11" s="7"/>
      <c r="O11" s="27"/>
      <c r="P11" s="27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="2" customFormat="1" ht="25" customHeight="1" spans="1:39">
      <c r="A12" s="7">
        <v>10</v>
      </c>
      <c r="B12" s="7">
        <v>104429</v>
      </c>
      <c r="C12" s="9" t="s">
        <v>46</v>
      </c>
      <c r="D12" s="7" t="s">
        <v>24</v>
      </c>
      <c r="E12" s="14">
        <v>45878</v>
      </c>
      <c r="F12" s="7" t="s">
        <v>25</v>
      </c>
      <c r="G12" s="7" t="s">
        <v>26</v>
      </c>
      <c r="H12" s="7" t="s">
        <v>21</v>
      </c>
      <c r="I12" s="7" t="s">
        <v>47</v>
      </c>
      <c r="J12" s="13">
        <v>100</v>
      </c>
      <c r="K12" s="13">
        <v>72</v>
      </c>
      <c r="L12" s="13">
        <v>8500</v>
      </c>
      <c r="M12" s="13">
        <f t="shared" si="0"/>
        <v>2550</v>
      </c>
      <c r="N12" s="27"/>
      <c r="O12" s="27"/>
      <c r="P12" s="27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="2" customFormat="1" ht="25" customHeight="1" spans="1:34">
      <c r="A13" s="7">
        <v>11</v>
      </c>
      <c r="B13" s="7">
        <v>105267</v>
      </c>
      <c r="C13" s="7" t="s">
        <v>48</v>
      </c>
      <c r="D13" s="7" t="s">
        <v>29</v>
      </c>
      <c r="E13" s="14">
        <v>45880</v>
      </c>
      <c r="F13" s="7" t="s">
        <v>25</v>
      </c>
      <c r="G13" s="7" t="s">
        <v>26</v>
      </c>
      <c r="H13" s="7" t="s">
        <v>21</v>
      </c>
      <c r="I13" s="7" t="s">
        <v>49</v>
      </c>
      <c r="J13" s="13">
        <v>200</v>
      </c>
      <c r="K13" s="13">
        <v>147</v>
      </c>
      <c r="L13" s="13">
        <v>14500</v>
      </c>
      <c r="M13" s="13">
        <f t="shared" si="0"/>
        <v>4350</v>
      </c>
      <c r="N13" s="7"/>
      <c r="O13" s="27"/>
      <c r="P13" s="2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="2" customFormat="1" ht="25" customHeight="1" spans="1:39">
      <c r="A14" s="7">
        <v>12</v>
      </c>
      <c r="B14" s="15">
        <v>105910</v>
      </c>
      <c r="C14" s="17" t="s">
        <v>50</v>
      </c>
      <c r="D14" s="17" t="s">
        <v>32</v>
      </c>
      <c r="E14" s="18">
        <v>45880</v>
      </c>
      <c r="F14" s="15" t="s">
        <v>25</v>
      </c>
      <c r="G14" s="15" t="s">
        <v>26</v>
      </c>
      <c r="H14" s="7" t="s">
        <v>21</v>
      </c>
      <c r="I14" s="15" t="s">
        <v>51</v>
      </c>
      <c r="J14" s="13">
        <v>180</v>
      </c>
      <c r="K14" s="13">
        <v>135</v>
      </c>
      <c r="L14" s="13">
        <v>15000</v>
      </c>
      <c r="M14" s="13">
        <f t="shared" si="0"/>
        <v>4500</v>
      </c>
      <c r="N14" s="27"/>
      <c r="O14" s="27"/>
      <c r="P14" s="27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="2" customFormat="1" ht="25" customHeight="1" spans="1:34">
      <c r="A15" s="7">
        <v>13</v>
      </c>
      <c r="B15" s="7">
        <v>2326</v>
      </c>
      <c r="C15" s="7" t="s">
        <v>52</v>
      </c>
      <c r="D15" s="7" t="s">
        <v>29</v>
      </c>
      <c r="E15" s="14">
        <v>45881</v>
      </c>
      <c r="F15" s="7" t="s">
        <v>25</v>
      </c>
      <c r="G15" s="7" t="s">
        <v>26</v>
      </c>
      <c r="H15" s="7" t="s">
        <v>21</v>
      </c>
      <c r="I15" s="7" t="s">
        <v>53</v>
      </c>
      <c r="J15" s="13">
        <v>100</v>
      </c>
      <c r="K15" s="13">
        <v>75</v>
      </c>
      <c r="L15" s="13">
        <v>7500</v>
      </c>
      <c r="M15" s="13">
        <f t="shared" si="0"/>
        <v>2250</v>
      </c>
      <c r="N15" s="7"/>
      <c r="O15" s="27"/>
      <c r="P15" s="27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="3" customFormat="1" ht="25" customHeight="1" spans="1:34">
      <c r="A16" s="7">
        <v>14</v>
      </c>
      <c r="B16" s="19">
        <v>2817</v>
      </c>
      <c r="C16" s="19" t="s">
        <v>54</v>
      </c>
      <c r="D16" s="15" t="s">
        <v>18</v>
      </c>
      <c r="E16" s="16">
        <v>45881</v>
      </c>
      <c r="F16" s="15" t="s">
        <v>25</v>
      </c>
      <c r="G16" s="15" t="s">
        <v>26</v>
      </c>
      <c r="H16" s="15" t="s">
        <v>21</v>
      </c>
      <c r="I16" s="15" t="s">
        <v>55</v>
      </c>
      <c r="J16" s="13">
        <v>150</v>
      </c>
      <c r="K16" s="13">
        <v>114</v>
      </c>
      <c r="L16" s="13">
        <v>16500</v>
      </c>
      <c r="M16" s="13">
        <f t="shared" si="0"/>
        <v>4950</v>
      </c>
      <c r="N16" s="15"/>
      <c r="O16" s="29"/>
      <c r="P16" s="2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</row>
    <row r="17" s="2" customFormat="1" ht="25" customHeight="1" spans="1:39">
      <c r="A17" s="7">
        <v>15</v>
      </c>
      <c r="B17" s="15">
        <v>2713</v>
      </c>
      <c r="C17" s="19" t="s">
        <v>56</v>
      </c>
      <c r="D17" s="15" t="s">
        <v>35</v>
      </c>
      <c r="E17" s="16">
        <v>45882</v>
      </c>
      <c r="F17" s="15" t="s">
        <v>25</v>
      </c>
      <c r="G17" s="15" t="s">
        <v>26</v>
      </c>
      <c r="H17" s="15" t="s">
        <v>57</v>
      </c>
      <c r="I17" s="15" t="s">
        <v>58</v>
      </c>
      <c r="J17" s="13">
        <v>120</v>
      </c>
      <c r="K17" s="13">
        <v>90</v>
      </c>
      <c r="L17" s="13">
        <v>8500</v>
      </c>
      <c r="M17" s="13">
        <f>L17*0.3</f>
        <v>2550</v>
      </c>
      <c r="N17" s="27"/>
      <c r="O17" s="27"/>
      <c r="P17" s="2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="2" customFormat="1" ht="25" customHeight="1" spans="1:34">
      <c r="A18" s="7">
        <v>16</v>
      </c>
      <c r="B18" s="9">
        <v>107658</v>
      </c>
      <c r="C18" s="9" t="s">
        <v>59</v>
      </c>
      <c r="D18" s="7" t="s">
        <v>18</v>
      </c>
      <c r="E18" s="14">
        <v>45883</v>
      </c>
      <c r="F18" s="7" t="s">
        <v>25</v>
      </c>
      <c r="G18" s="7" t="s">
        <v>26</v>
      </c>
      <c r="H18" s="7" t="s">
        <v>21</v>
      </c>
      <c r="I18" s="7" t="s">
        <v>60</v>
      </c>
      <c r="J18" s="13">
        <v>200</v>
      </c>
      <c r="K18" s="13">
        <v>155</v>
      </c>
      <c r="L18" s="13">
        <v>16500</v>
      </c>
      <c r="M18" s="13">
        <f>L18*0.3</f>
        <v>4950</v>
      </c>
      <c r="N18" s="7"/>
      <c r="O18" s="27"/>
      <c r="P18" s="27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="2" customFormat="1" ht="25" customHeight="1" spans="1:39">
      <c r="A19" s="7">
        <v>17</v>
      </c>
      <c r="B19" s="15">
        <v>113025</v>
      </c>
      <c r="C19" s="15" t="s">
        <v>61</v>
      </c>
      <c r="D19" s="15" t="s">
        <v>24</v>
      </c>
      <c r="E19" s="16">
        <v>45883</v>
      </c>
      <c r="F19" s="15" t="s">
        <v>25</v>
      </c>
      <c r="G19" s="15" t="s">
        <v>26</v>
      </c>
      <c r="H19" s="15" t="s">
        <v>21</v>
      </c>
      <c r="I19" s="15" t="s">
        <v>62</v>
      </c>
      <c r="J19" s="13">
        <v>120</v>
      </c>
      <c r="K19" s="13">
        <v>90</v>
      </c>
      <c r="L19" s="13">
        <v>8200</v>
      </c>
      <c r="M19" s="13">
        <f>L19*0.3</f>
        <v>2460</v>
      </c>
      <c r="N19" s="15"/>
      <c r="O19" s="29"/>
      <c r="P19" s="29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"/>
      <c r="AJ19" s="3"/>
      <c r="AK19" s="3"/>
      <c r="AL19" s="3"/>
      <c r="AM19" s="3"/>
    </row>
    <row r="20" s="3" customFormat="1" ht="25" customHeight="1" spans="1:39">
      <c r="A20" s="7">
        <v>18</v>
      </c>
      <c r="B20" s="20">
        <v>2904</v>
      </c>
      <c r="C20" s="20" t="s">
        <v>63</v>
      </c>
      <c r="D20" s="15" t="s">
        <v>64</v>
      </c>
      <c r="E20" s="21">
        <v>45884</v>
      </c>
      <c r="F20" s="15" t="s">
        <v>25</v>
      </c>
      <c r="G20" s="15" t="s">
        <v>26</v>
      </c>
      <c r="H20" s="15" t="s">
        <v>57</v>
      </c>
      <c r="I20" s="19" t="s">
        <v>65</v>
      </c>
      <c r="J20" s="13">
        <v>120</v>
      </c>
      <c r="K20" s="13">
        <v>87</v>
      </c>
      <c r="L20" s="13">
        <v>12000</v>
      </c>
      <c r="M20" s="13">
        <f>L20*0.3</f>
        <v>3600</v>
      </c>
      <c r="N20" s="27"/>
      <c r="O20" s="27"/>
      <c r="P20" s="2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="2" customFormat="1" ht="25" customHeight="1" spans="1:39">
      <c r="A21" s="7">
        <v>19</v>
      </c>
      <c r="B21" s="7">
        <v>2907</v>
      </c>
      <c r="C21" s="9" t="s">
        <v>66</v>
      </c>
      <c r="D21" s="7" t="s">
        <v>24</v>
      </c>
      <c r="E21" s="14">
        <v>45884</v>
      </c>
      <c r="F21" s="7" t="s">
        <v>25</v>
      </c>
      <c r="G21" s="7" t="s">
        <v>26</v>
      </c>
      <c r="H21" s="7" t="s">
        <v>67</v>
      </c>
      <c r="I21" s="7" t="s">
        <v>68</v>
      </c>
      <c r="J21" s="13">
        <v>110</v>
      </c>
      <c r="K21" s="13">
        <v>83</v>
      </c>
      <c r="L21" s="13">
        <v>10500</v>
      </c>
      <c r="M21" s="13">
        <f>L21*0.3</f>
        <v>3150</v>
      </c>
      <c r="N21" s="27"/>
      <c r="O21" s="27"/>
      <c r="P21" s="2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="2" customFormat="1" ht="25" customHeight="1" spans="1:39">
      <c r="A22" s="7">
        <v>20</v>
      </c>
      <c r="B22" s="19">
        <v>119622</v>
      </c>
      <c r="C22" s="19" t="s">
        <v>69</v>
      </c>
      <c r="D22" s="15" t="s">
        <v>32</v>
      </c>
      <c r="E22" s="16">
        <v>45884</v>
      </c>
      <c r="F22" s="15" t="s">
        <v>25</v>
      </c>
      <c r="G22" s="15" t="s">
        <v>26</v>
      </c>
      <c r="H22" s="7" t="s">
        <v>21</v>
      </c>
      <c r="I22" s="15" t="s">
        <v>70</v>
      </c>
      <c r="J22" s="13">
        <v>110</v>
      </c>
      <c r="K22" s="13">
        <v>83</v>
      </c>
      <c r="L22" s="13">
        <v>8500</v>
      </c>
      <c r="M22" s="13">
        <f>L22*0.3</f>
        <v>2550</v>
      </c>
      <c r="N22" s="27"/>
      <c r="O22" s="27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="2" customFormat="1" ht="25" customHeight="1" spans="1:39">
      <c r="A23" s="7">
        <v>21</v>
      </c>
      <c r="B23" s="15">
        <v>2839</v>
      </c>
      <c r="C23" s="19" t="s">
        <v>71</v>
      </c>
      <c r="D23" s="15" t="s">
        <v>35</v>
      </c>
      <c r="E23" s="16">
        <v>45884</v>
      </c>
      <c r="F23" s="15" t="s">
        <v>25</v>
      </c>
      <c r="G23" s="15" t="s">
        <v>26</v>
      </c>
      <c r="H23" s="15" t="s">
        <v>57</v>
      </c>
      <c r="I23" s="15" t="s">
        <v>37</v>
      </c>
      <c r="J23" s="13">
        <v>100</v>
      </c>
      <c r="K23" s="13">
        <v>68</v>
      </c>
      <c r="L23" s="13">
        <v>6000</v>
      </c>
      <c r="M23" s="13">
        <f>L23*0.3</f>
        <v>1800</v>
      </c>
      <c r="N23" s="27"/>
      <c r="O23" s="27"/>
      <c r="P23" s="27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="2" customFormat="1" ht="25" customHeight="1" spans="1:39">
      <c r="A24" s="7">
        <v>22</v>
      </c>
      <c r="B24" s="7">
        <v>1950</v>
      </c>
      <c r="C24" s="7" t="s">
        <v>72</v>
      </c>
      <c r="D24" s="7" t="s">
        <v>24</v>
      </c>
      <c r="E24" s="14">
        <v>45885</v>
      </c>
      <c r="F24" s="7" t="s">
        <v>25</v>
      </c>
      <c r="G24" s="7" t="s">
        <v>26</v>
      </c>
      <c r="H24" s="7" t="s">
        <v>21</v>
      </c>
      <c r="I24" s="7" t="s">
        <v>73</v>
      </c>
      <c r="J24" s="13">
        <v>84</v>
      </c>
      <c r="K24" s="13">
        <v>60</v>
      </c>
      <c r="L24" s="13">
        <v>6500</v>
      </c>
      <c r="M24" s="13">
        <f>L24*0.3</f>
        <v>1950</v>
      </c>
      <c r="N24" s="27"/>
      <c r="O24" s="27"/>
      <c r="P24" s="27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="2" customFormat="1" ht="25" customHeight="1" spans="1:39">
      <c r="A25" s="7">
        <v>23</v>
      </c>
      <c r="B25" s="20">
        <v>2886</v>
      </c>
      <c r="C25" s="20" t="s">
        <v>74</v>
      </c>
      <c r="D25" s="15" t="s">
        <v>64</v>
      </c>
      <c r="E25" s="21">
        <v>45885</v>
      </c>
      <c r="F25" s="15" t="s">
        <v>25</v>
      </c>
      <c r="G25" s="15" t="s">
        <v>26</v>
      </c>
      <c r="H25" s="7" t="s">
        <v>21</v>
      </c>
      <c r="I25" s="19" t="s">
        <v>75</v>
      </c>
      <c r="J25" s="13">
        <v>120</v>
      </c>
      <c r="K25" s="13">
        <v>86</v>
      </c>
      <c r="L25" s="13">
        <v>9000</v>
      </c>
      <c r="M25" s="13">
        <f>L25*0.3</f>
        <v>2700</v>
      </c>
      <c r="N25" s="27"/>
      <c r="O25" s="27"/>
      <c r="P25" s="27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="4" customFormat="1" ht="25" customHeight="1" spans="1:40">
      <c r="A26" s="7">
        <v>24</v>
      </c>
      <c r="B26" s="7">
        <v>2865</v>
      </c>
      <c r="C26" s="7" t="s">
        <v>76</v>
      </c>
      <c r="D26" s="7" t="s">
        <v>77</v>
      </c>
      <c r="E26" s="14">
        <v>45886</v>
      </c>
      <c r="F26" s="7" t="s">
        <v>25</v>
      </c>
      <c r="G26" s="7" t="s">
        <v>26</v>
      </c>
      <c r="H26" s="7" t="s">
        <v>21</v>
      </c>
      <c r="I26" s="7" t="s">
        <v>78</v>
      </c>
      <c r="J26" s="13">
        <v>140</v>
      </c>
      <c r="K26" s="13">
        <v>100</v>
      </c>
      <c r="L26" s="13">
        <v>9000</v>
      </c>
      <c r="M26" s="13">
        <f>L26*0.3</f>
        <v>2700</v>
      </c>
      <c r="N26" s="7"/>
      <c r="O26" s="30"/>
      <c r="P26" s="30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4" customFormat="1" ht="25" customHeight="1" spans="1:40">
      <c r="A27" s="7">
        <v>25</v>
      </c>
      <c r="B27" s="9">
        <v>2735</v>
      </c>
      <c r="C27" s="9" t="s">
        <v>79</v>
      </c>
      <c r="D27" s="7" t="s">
        <v>18</v>
      </c>
      <c r="E27" s="14">
        <v>45886</v>
      </c>
      <c r="F27" s="7" t="s">
        <v>25</v>
      </c>
      <c r="G27" s="7" t="s">
        <v>26</v>
      </c>
      <c r="H27" s="7" t="s">
        <v>21</v>
      </c>
      <c r="I27" s="7" t="s">
        <v>80</v>
      </c>
      <c r="J27" s="13">
        <v>160</v>
      </c>
      <c r="K27" s="13">
        <v>135</v>
      </c>
      <c r="L27" s="13">
        <v>15000</v>
      </c>
      <c r="M27" s="13">
        <f>L27*0.3</f>
        <v>4500</v>
      </c>
      <c r="N27" s="7"/>
      <c r="O27" s="27"/>
      <c r="P27" s="27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35"/>
    </row>
    <row r="28" s="4" customFormat="1" ht="25" customHeight="1" spans="1:40">
      <c r="A28" s="7">
        <v>26</v>
      </c>
      <c r="B28" s="22">
        <v>2914</v>
      </c>
      <c r="C28" s="22" t="s">
        <v>81</v>
      </c>
      <c r="D28" s="22" t="s">
        <v>82</v>
      </c>
      <c r="E28" s="23">
        <v>45886</v>
      </c>
      <c r="F28" s="22" t="s">
        <v>25</v>
      </c>
      <c r="G28" s="22" t="s">
        <v>26</v>
      </c>
      <c r="H28" s="22" t="s">
        <v>67</v>
      </c>
      <c r="I28" s="22" t="s">
        <v>83</v>
      </c>
      <c r="J28" s="13">
        <v>180</v>
      </c>
      <c r="K28" s="13">
        <v>128</v>
      </c>
      <c r="L28" s="13">
        <v>14500</v>
      </c>
      <c r="M28" s="13">
        <f>L28*0.3</f>
        <v>4350</v>
      </c>
      <c r="N28" s="7"/>
      <c r="O28" s="27"/>
      <c r="P28" s="27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35"/>
    </row>
    <row r="29" s="2" customFormat="1" ht="25" customHeight="1" spans="1:40">
      <c r="A29" s="7">
        <v>27</v>
      </c>
      <c r="B29" s="7">
        <v>118074</v>
      </c>
      <c r="C29" s="9" t="s">
        <v>84</v>
      </c>
      <c r="D29" s="7" t="s">
        <v>24</v>
      </c>
      <c r="E29" s="14">
        <v>45887</v>
      </c>
      <c r="F29" s="7" t="s">
        <v>25</v>
      </c>
      <c r="G29" s="7" t="s">
        <v>26</v>
      </c>
      <c r="H29" s="7" t="s">
        <v>21</v>
      </c>
      <c r="I29" s="7" t="s">
        <v>85</v>
      </c>
      <c r="J29" s="13">
        <v>180</v>
      </c>
      <c r="K29" s="13">
        <v>135</v>
      </c>
      <c r="L29" s="13">
        <v>15500</v>
      </c>
      <c r="M29" s="13">
        <f>L29*0.3</f>
        <v>4650</v>
      </c>
      <c r="N29" s="27"/>
      <c r="O29" s="27"/>
      <c r="P29" s="27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25" customHeight="1" spans="1:16">
      <c r="A30" s="7">
        <v>28</v>
      </c>
      <c r="B30" s="7">
        <v>108277</v>
      </c>
      <c r="C30" s="9" t="s">
        <v>86</v>
      </c>
      <c r="D30" s="7" t="s">
        <v>29</v>
      </c>
      <c r="E30" s="14">
        <v>45888</v>
      </c>
      <c r="F30" s="7" t="s">
        <v>25</v>
      </c>
      <c r="G30" s="7" t="s">
        <v>26</v>
      </c>
      <c r="H30" s="7" t="s">
        <v>21</v>
      </c>
      <c r="I30" s="7" t="s">
        <v>87</v>
      </c>
      <c r="J30" s="13">
        <v>160</v>
      </c>
      <c r="K30" s="13">
        <v>120</v>
      </c>
      <c r="L30" s="13">
        <v>11000</v>
      </c>
      <c r="M30" s="13">
        <f>L30*0.3</f>
        <v>3300</v>
      </c>
      <c r="N30" s="7"/>
      <c r="O30" s="27"/>
      <c r="P30" s="27"/>
    </row>
    <row r="31" ht="25" customHeight="1" spans="1:16">
      <c r="A31" s="7">
        <v>29</v>
      </c>
      <c r="B31" s="9">
        <v>302867</v>
      </c>
      <c r="C31" s="9" t="s">
        <v>88</v>
      </c>
      <c r="D31" s="7" t="s">
        <v>18</v>
      </c>
      <c r="E31" s="14">
        <v>45888</v>
      </c>
      <c r="F31" s="7" t="s">
        <v>25</v>
      </c>
      <c r="G31" s="7" t="s">
        <v>26</v>
      </c>
      <c r="H31" s="7" t="s">
        <v>21</v>
      </c>
      <c r="I31" s="7" t="s">
        <v>89</v>
      </c>
      <c r="J31" s="13">
        <v>84</v>
      </c>
      <c r="K31" s="13">
        <v>60</v>
      </c>
      <c r="L31" s="13">
        <v>6500</v>
      </c>
      <c r="M31" s="13">
        <f>L31*0.3</f>
        <v>1950</v>
      </c>
      <c r="N31" s="7"/>
      <c r="O31" s="27"/>
      <c r="P31" s="27"/>
    </row>
    <row r="32" ht="25" customHeight="1" spans="1:16">
      <c r="A32" s="7">
        <v>30</v>
      </c>
      <c r="B32" s="9">
        <v>102479</v>
      </c>
      <c r="C32" s="9" t="s">
        <v>90</v>
      </c>
      <c r="D32" s="7" t="s">
        <v>18</v>
      </c>
      <c r="E32" s="14">
        <v>45889</v>
      </c>
      <c r="F32" s="7" t="s">
        <v>25</v>
      </c>
      <c r="G32" s="7" t="s">
        <v>26</v>
      </c>
      <c r="H32" s="7" t="s">
        <v>21</v>
      </c>
      <c r="I32" s="7" t="s">
        <v>91</v>
      </c>
      <c r="J32" s="13">
        <v>120</v>
      </c>
      <c r="K32" s="13">
        <v>90</v>
      </c>
      <c r="L32" s="13">
        <v>8500</v>
      </c>
      <c r="M32" s="13">
        <f>L32*0.3</f>
        <v>2550</v>
      </c>
      <c r="N32" s="7"/>
      <c r="O32" s="27"/>
      <c r="P32" s="27"/>
    </row>
    <row r="33" ht="25" customHeight="1" spans="1:16">
      <c r="A33" s="7">
        <v>31</v>
      </c>
      <c r="B33" s="19">
        <v>2274</v>
      </c>
      <c r="C33" s="19" t="s">
        <v>92</v>
      </c>
      <c r="D33" s="15" t="s">
        <v>32</v>
      </c>
      <c r="E33" s="18">
        <v>45889</v>
      </c>
      <c r="F33" s="15" t="s">
        <v>25</v>
      </c>
      <c r="G33" s="7" t="s">
        <v>26</v>
      </c>
      <c r="H33" s="7" t="s">
        <v>21</v>
      </c>
      <c r="I33" s="15" t="s">
        <v>93</v>
      </c>
      <c r="J33" s="13">
        <v>84</v>
      </c>
      <c r="K33" s="13">
        <v>60</v>
      </c>
      <c r="L33" s="13">
        <v>6500</v>
      </c>
      <c r="M33" s="13">
        <f>L33*0.3</f>
        <v>1950</v>
      </c>
      <c r="N33" s="27"/>
      <c r="O33" s="27"/>
      <c r="P33" s="27"/>
    </row>
    <row r="34" ht="25" customHeight="1" spans="1:16">
      <c r="A34" s="7">
        <v>32</v>
      </c>
      <c r="B34" s="9">
        <v>106569</v>
      </c>
      <c r="C34" s="9" t="s">
        <v>94</v>
      </c>
      <c r="D34" s="7" t="s">
        <v>18</v>
      </c>
      <c r="E34" s="14">
        <v>45890</v>
      </c>
      <c r="F34" s="7" t="s">
        <v>25</v>
      </c>
      <c r="G34" s="7" t="s">
        <v>26</v>
      </c>
      <c r="H34" s="7" t="s">
        <v>21</v>
      </c>
      <c r="I34" s="7" t="s">
        <v>95</v>
      </c>
      <c r="J34" s="13">
        <v>120</v>
      </c>
      <c r="K34" s="13">
        <v>86</v>
      </c>
      <c r="L34" s="13">
        <v>9800</v>
      </c>
      <c r="M34" s="13">
        <f>L34*0.3</f>
        <v>2940</v>
      </c>
      <c r="N34" s="7"/>
      <c r="O34" s="27"/>
      <c r="P34" s="27"/>
    </row>
    <row r="35" ht="28" customHeight="1" spans="1:16">
      <c r="A35" s="7">
        <v>33</v>
      </c>
      <c r="B35" s="7">
        <v>118151</v>
      </c>
      <c r="C35" s="9" t="s">
        <v>96</v>
      </c>
      <c r="D35" s="7" t="s">
        <v>29</v>
      </c>
      <c r="E35" s="14">
        <v>45891</v>
      </c>
      <c r="F35" s="7" t="s">
        <v>25</v>
      </c>
      <c r="G35" s="7" t="s">
        <v>26</v>
      </c>
      <c r="H35" s="7" t="s">
        <v>21</v>
      </c>
      <c r="I35" s="7" t="s">
        <v>97</v>
      </c>
      <c r="J35" s="13">
        <v>112</v>
      </c>
      <c r="K35" s="13">
        <v>80</v>
      </c>
      <c r="L35" s="13">
        <v>8500</v>
      </c>
      <c r="M35" s="13">
        <f>L35*0.3</f>
        <v>2550</v>
      </c>
      <c r="N35" s="7"/>
      <c r="O35" s="27"/>
      <c r="P35" s="27"/>
    </row>
    <row r="36" ht="24" customHeight="1" spans="1:16">
      <c r="A36" s="7">
        <v>34</v>
      </c>
      <c r="B36" s="15">
        <v>113299</v>
      </c>
      <c r="C36" s="15" t="s">
        <v>98</v>
      </c>
      <c r="D36" s="15" t="s">
        <v>32</v>
      </c>
      <c r="E36" s="18">
        <v>45891</v>
      </c>
      <c r="F36" s="15" t="s">
        <v>25</v>
      </c>
      <c r="G36" s="7" t="s">
        <v>26</v>
      </c>
      <c r="H36" s="7" t="s">
        <v>21</v>
      </c>
      <c r="I36" s="15" t="s">
        <v>99</v>
      </c>
      <c r="J36" s="13">
        <v>140</v>
      </c>
      <c r="K36" s="13">
        <v>100</v>
      </c>
      <c r="L36" s="13">
        <v>11000</v>
      </c>
      <c r="M36" s="13">
        <f>L36*0.3</f>
        <v>3300</v>
      </c>
      <c r="N36" s="27"/>
      <c r="O36" s="27"/>
      <c r="P36" s="27"/>
    </row>
    <row r="37" ht="25" customHeight="1" spans="1:39">
      <c r="A37" s="7">
        <v>35</v>
      </c>
      <c r="B37" s="7">
        <v>102564</v>
      </c>
      <c r="C37" s="7" t="s">
        <v>100</v>
      </c>
      <c r="D37" s="7" t="s">
        <v>77</v>
      </c>
      <c r="E37" s="14">
        <v>45892</v>
      </c>
      <c r="F37" s="7" t="s">
        <v>25</v>
      </c>
      <c r="G37" s="7" t="s">
        <v>26</v>
      </c>
      <c r="H37" s="7" t="s">
        <v>21</v>
      </c>
      <c r="I37" s="7" t="s">
        <v>101</v>
      </c>
      <c r="J37" s="13">
        <v>90</v>
      </c>
      <c r="K37" s="13">
        <v>65</v>
      </c>
      <c r="L37" s="13">
        <v>7500</v>
      </c>
      <c r="M37" s="13">
        <f>L37*0.3</f>
        <v>2250</v>
      </c>
      <c r="N37" s="7"/>
      <c r="O37" s="30"/>
      <c r="P37" s="30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 ht="39" customHeight="1" spans="1:39">
      <c r="A38" s="7">
        <v>36</v>
      </c>
      <c r="B38" s="7">
        <v>2854</v>
      </c>
      <c r="C38" s="24" t="s">
        <v>102</v>
      </c>
      <c r="D38" s="7" t="s">
        <v>103</v>
      </c>
      <c r="E38" s="14">
        <v>45892</v>
      </c>
      <c r="F38" s="7" t="s">
        <v>25</v>
      </c>
      <c r="G38" s="7" t="s">
        <v>26</v>
      </c>
      <c r="H38" s="7" t="s">
        <v>21</v>
      </c>
      <c r="I38" s="7" t="s">
        <v>104</v>
      </c>
      <c r="J38" s="13">
        <v>147</v>
      </c>
      <c r="K38" s="13">
        <v>105</v>
      </c>
      <c r="L38" s="13">
        <v>11000</v>
      </c>
      <c r="M38" s="13">
        <f t="shared" si="0"/>
        <v>3300</v>
      </c>
      <c r="N38" s="7"/>
      <c r="O38" s="30"/>
      <c r="P38" s="30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 ht="25" customHeight="1" spans="1:16">
      <c r="A39" s="7">
        <v>37</v>
      </c>
      <c r="B39" s="7">
        <v>105751</v>
      </c>
      <c r="C39" s="9" t="s">
        <v>105</v>
      </c>
      <c r="D39" s="7" t="s">
        <v>24</v>
      </c>
      <c r="E39" s="14">
        <v>45892</v>
      </c>
      <c r="F39" s="7" t="s">
        <v>25</v>
      </c>
      <c r="G39" s="7" t="s">
        <v>26</v>
      </c>
      <c r="H39" s="7" t="s">
        <v>21</v>
      </c>
      <c r="I39" s="7" t="s">
        <v>106</v>
      </c>
      <c r="J39" s="13">
        <v>130</v>
      </c>
      <c r="K39" s="13">
        <v>96</v>
      </c>
      <c r="L39" s="13">
        <v>11000</v>
      </c>
      <c r="M39" s="13">
        <f t="shared" si="0"/>
        <v>3300</v>
      </c>
      <c r="N39" s="27"/>
      <c r="O39" s="27"/>
      <c r="P39" s="27"/>
    </row>
    <row r="40" ht="25" customHeight="1" spans="1:16">
      <c r="A40" s="7">
        <v>38</v>
      </c>
      <c r="B40" s="15">
        <v>106485</v>
      </c>
      <c r="C40" s="15" t="s">
        <v>107</v>
      </c>
      <c r="D40" s="15" t="s">
        <v>32</v>
      </c>
      <c r="E40" s="16">
        <v>45892</v>
      </c>
      <c r="F40" s="15" t="s">
        <v>25</v>
      </c>
      <c r="G40" s="7" t="s">
        <v>26</v>
      </c>
      <c r="H40" s="15" t="s">
        <v>67</v>
      </c>
      <c r="I40" s="15" t="s">
        <v>108</v>
      </c>
      <c r="J40" s="13">
        <v>120</v>
      </c>
      <c r="K40" s="13">
        <v>85</v>
      </c>
      <c r="L40" s="13">
        <v>8600</v>
      </c>
      <c r="M40" s="13">
        <f t="shared" si="0"/>
        <v>2580</v>
      </c>
      <c r="N40" s="27"/>
      <c r="O40" s="27"/>
      <c r="P40" s="27"/>
    </row>
    <row r="41" ht="25" customHeight="1" spans="1:16">
      <c r="A41" s="7">
        <v>39</v>
      </c>
      <c r="B41" s="7">
        <v>111219</v>
      </c>
      <c r="C41" s="7" t="s">
        <v>109</v>
      </c>
      <c r="D41" s="7" t="s">
        <v>29</v>
      </c>
      <c r="E41" s="14">
        <v>45893</v>
      </c>
      <c r="F41" s="7" t="s">
        <v>25</v>
      </c>
      <c r="G41" s="7" t="s">
        <v>26</v>
      </c>
      <c r="H41" s="7" t="s">
        <v>21</v>
      </c>
      <c r="I41" s="7" t="s">
        <v>110</v>
      </c>
      <c r="J41" s="13">
        <v>150</v>
      </c>
      <c r="K41" s="13">
        <v>255</v>
      </c>
      <c r="L41" s="13">
        <v>18500</v>
      </c>
      <c r="M41" s="13">
        <f t="shared" si="0"/>
        <v>5550</v>
      </c>
      <c r="N41" s="7"/>
      <c r="O41" s="27"/>
      <c r="P41" s="27"/>
    </row>
    <row r="42" ht="25" customHeight="1" spans="1:16">
      <c r="A42" s="7">
        <v>40</v>
      </c>
      <c r="B42" s="7">
        <v>101453</v>
      </c>
      <c r="C42" s="9" t="s">
        <v>111</v>
      </c>
      <c r="D42" s="7" t="s">
        <v>24</v>
      </c>
      <c r="E42" s="14">
        <v>45894</v>
      </c>
      <c r="F42" s="7" t="s">
        <v>25</v>
      </c>
      <c r="G42" s="7" t="s">
        <v>26</v>
      </c>
      <c r="H42" s="7" t="s">
        <v>21</v>
      </c>
      <c r="I42" s="7" t="s">
        <v>66</v>
      </c>
      <c r="J42" s="13">
        <v>154</v>
      </c>
      <c r="K42" s="13">
        <v>110</v>
      </c>
      <c r="L42" s="13">
        <v>12000</v>
      </c>
      <c r="M42" s="13">
        <f t="shared" si="0"/>
        <v>3600</v>
      </c>
      <c r="N42" s="27"/>
      <c r="O42" s="27"/>
      <c r="P42" s="27"/>
    </row>
    <row r="43" ht="25" customHeight="1" spans="1:16">
      <c r="A43" s="7">
        <v>41</v>
      </c>
      <c r="B43" s="7">
        <v>2722</v>
      </c>
      <c r="C43" s="7" t="s">
        <v>112</v>
      </c>
      <c r="D43" s="7" t="s">
        <v>24</v>
      </c>
      <c r="E43" s="14">
        <v>45895</v>
      </c>
      <c r="F43" s="7" t="s">
        <v>25</v>
      </c>
      <c r="G43" s="7" t="s">
        <v>26</v>
      </c>
      <c r="H43" s="7" t="s">
        <v>67</v>
      </c>
      <c r="I43" s="7" t="s">
        <v>113</v>
      </c>
      <c r="J43" s="13">
        <v>150</v>
      </c>
      <c r="K43" s="13">
        <v>140</v>
      </c>
      <c r="L43" s="13">
        <v>14500</v>
      </c>
      <c r="M43" s="13">
        <f t="shared" si="0"/>
        <v>4350</v>
      </c>
      <c r="N43" s="27"/>
      <c r="O43" s="27"/>
      <c r="P43" s="27"/>
    </row>
    <row r="44" ht="25" customHeight="1" spans="1:16">
      <c r="A44" s="7">
        <v>42</v>
      </c>
      <c r="B44" s="7">
        <v>2804</v>
      </c>
      <c r="C44" s="7" t="s">
        <v>114</v>
      </c>
      <c r="D44" s="7" t="s">
        <v>29</v>
      </c>
      <c r="E44" s="14">
        <v>45896</v>
      </c>
      <c r="F44" s="7" t="s">
        <v>25</v>
      </c>
      <c r="G44" s="7" t="s">
        <v>26</v>
      </c>
      <c r="H44" s="7" t="s">
        <v>21</v>
      </c>
      <c r="I44" s="7" t="s">
        <v>115</v>
      </c>
      <c r="J44" s="13">
        <v>150</v>
      </c>
      <c r="K44" s="13">
        <v>108</v>
      </c>
      <c r="L44" s="13">
        <v>13500</v>
      </c>
      <c r="M44" s="13">
        <f t="shared" si="0"/>
        <v>4050</v>
      </c>
      <c r="N44" s="7"/>
      <c r="O44" s="27"/>
      <c r="P44" s="27"/>
    </row>
    <row r="45" s="2" customFormat="1" ht="35" customHeight="1" spans="1:39">
      <c r="A45" s="7">
        <v>43</v>
      </c>
      <c r="B45" s="7">
        <v>104533</v>
      </c>
      <c r="C45" s="24" t="s">
        <v>116</v>
      </c>
      <c r="D45" s="7" t="s">
        <v>103</v>
      </c>
      <c r="E45" s="14">
        <v>45899</v>
      </c>
      <c r="F45" s="7" t="s">
        <v>25</v>
      </c>
      <c r="G45" s="7" t="s">
        <v>26</v>
      </c>
      <c r="H45" s="7" t="s">
        <v>21</v>
      </c>
      <c r="I45" s="7" t="s">
        <v>117</v>
      </c>
      <c r="J45" s="13">
        <v>120</v>
      </c>
      <c r="K45" s="13">
        <v>90</v>
      </c>
      <c r="L45" s="31">
        <v>8500</v>
      </c>
      <c r="M45" s="13">
        <f t="shared" si="0"/>
        <v>2550</v>
      </c>
      <c r="N45" s="7"/>
      <c r="O45" s="30"/>
      <c r="P45" s="30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ht="25" customHeight="1" spans="1:16">
      <c r="A46" s="7">
        <v>44</v>
      </c>
      <c r="B46" s="22">
        <v>104428</v>
      </c>
      <c r="C46" s="22" t="s">
        <v>83</v>
      </c>
      <c r="D46" s="22" t="s">
        <v>82</v>
      </c>
      <c r="E46" s="23">
        <v>45900</v>
      </c>
      <c r="F46" s="22" t="s">
        <v>25</v>
      </c>
      <c r="G46" s="22" t="s">
        <v>26</v>
      </c>
      <c r="H46" s="7" t="s">
        <v>21</v>
      </c>
      <c r="I46" s="22" t="s">
        <v>118</v>
      </c>
      <c r="J46" s="13">
        <v>150</v>
      </c>
      <c r="K46" s="13">
        <v>138</v>
      </c>
      <c r="L46" s="31">
        <v>15000</v>
      </c>
      <c r="M46" s="13">
        <f t="shared" si="0"/>
        <v>4500</v>
      </c>
      <c r="N46" s="7"/>
      <c r="O46" s="27"/>
      <c r="P46" s="27"/>
    </row>
    <row r="47" ht="25" customHeight="1" spans="1:16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2"/>
      <c r="M47" s="27"/>
      <c r="N47" s="27"/>
      <c r="O47" s="27"/>
      <c r="P47" s="27"/>
    </row>
    <row r="48" ht="2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</sheetData>
  <autoFilter xmlns:etc="http://www.wps.cn/officeDocument/2017/etCustomData" ref="A2:AM47" etc:filterBottomFollowUsedRange="0">
    <sortState ref="A3:AM47">
      <sortCondition ref="E2"/>
    </sortState>
    <extLst/>
  </autoFilter>
  <mergeCells count="1">
    <mergeCell ref="A1:N1"/>
  </mergeCells>
  <conditionalFormatting sqref="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2025-07-30T02:37:38Z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DAD12CBB603A42308FD8FF40705A2106_12</vt:lpwstr>
  </property>
  <property fmtid="{D5CDD505-2E9C-101B-9397-08002B2CF9AE}" pid="3" name="KSOProductBuildVer">
    <vt:lpwstr>2052-12.1.0.21915</vt:lpwstr>
  </property>
</Properties>
</file>