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2" sheetId="1" r:id="rId1"/>
    <sheet name="Sheet3" sheetId="2" r:id="rId2"/>
    <sheet name="Sheet1" sheetId="3" r:id="rId3"/>
  </sheets>
  <definedNames>
    <definedName name="_xlnm._FilterDatabase" localSheetId="0" hidden="1">Sheet2!$A$2:$R$110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<sst xmlns="http://schemas.openxmlformats.org/spreadsheetml/2006/main" count="700" uniqueCount="146">
  <si>
    <t>诺和盈减重版司美格鲁肽7月任务指标</t>
  </si>
  <si>
    <t>司美格鲁肽销售进度</t>
  </si>
  <si>
    <t>门店id</t>
  </si>
  <si>
    <t>门店名称</t>
  </si>
  <si>
    <t>片区</t>
  </si>
  <si>
    <t>门店类别</t>
  </si>
  <si>
    <t>当前库存</t>
  </si>
  <si>
    <t>6月</t>
  </si>
  <si>
    <t>任务指标</t>
  </si>
  <si>
    <t>7月1-27销售</t>
  </si>
  <si>
    <t>任务差异</t>
  </si>
  <si>
    <t>是否配备展示架</t>
  </si>
  <si>
    <t>序号</t>
  </si>
  <si>
    <t>7.1-7.27销售</t>
  </si>
  <si>
    <t>差异</t>
  </si>
  <si>
    <t>旗舰店</t>
  </si>
  <si>
    <t>旗舰片区</t>
  </si>
  <si>
    <t>A1</t>
  </si>
  <si>
    <t>是</t>
  </si>
  <si>
    <t>东门片区</t>
  </si>
  <si>
    <t>青龙街店</t>
  </si>
  <si>
    <t>A2</t>
  </si>
  <si>
    <t>南门片区</t>
  </si>
  <si>
    <t>浆洗街店</t>
  </si>
  <si>
    <t>成汉南路店</t>
  </si>
  <si>
    <t>邛崃片区</t>
  </si>
  <si>
    <t>锦城大道店</t>
  </si>
  <si>
    <t>西门片区</t>
  </si>
  <si>
    <t>十二桥店</t>
  </si>
  <si>
    <t>新津片</t>
  </si>
  <si>
    <t>光华店</t>
  </si>
  <si>
    <t>都江堰片</t>
  </si>
  <si>
    <t>五津西路店</t>
  </si>
  <si>
    <t>A3</t>
  </si>
  <si>
    <t>总计</t>
  </si>
  <si>
    <t>花照壁店</t>
  </si>
  <si>
    <t>邛崃中心店</t>
  </si>
  <si>
    <t>庆云南街店</t>
  </si>
  <si>
    <t>新津五津西路二店</t>
  </si>
  <si>
    <t>B1</t>
  </si>
  <si>
    <t>花照壁中横街店</t>
  </si>
  <si>
    <t>培华东路店</t>
  </si>
  <si>
    <t>彭州市致和镇南三环路店</t>
  </si>
  <si>
    <t>紫薇东路店</t>
  </si>
  <si>
    <t>榕声路店</t>
  </si>
  <si>
    <t>万科路店</t>
  </si>
  <si>
    <t>新园大道店</t>
  </si>
  <si>
    <t>都江堰蒲阳路药店</t>
  </si>
  <si>
    <t>新都街道万和北路店</t>
  </si>
  <si>
    <t>新繁镇繁江北路店</t>
  </si>
  <si>
    <t>光华村街店</t>
  </si>
  <si>
    <t>静沙南路店</t>
  </si>
  <si>
    <t>观音桥街店</t>
  </si>
  <si>
    <t>大邑县内蒙古大道桃源店</t>
  </si>
  <si>
    <t>大邑片区</t>
  </si>
  <si>
    <t>成华杉板桥南一路店</t>
  </si>
  <si>
    <t>B2</t>
  </si>
  <si>
    <t>土龙路店</t>
  </si>
  <si>
    <t>交大路第三店</t>
  </si>
  <si>
    <t>蜀汉路店</t>
  </si>
  <si>
    <t>华泰路店</t>
  </si>
  <si>
    <t>梨花街店</t>
  </si>
  <si>
    <t>科华北路店</t>
  </si>
  <si>
    <t>泰和二街店</t>
  </si>
  <si>
    <t>蜀辉路店</t>
  </si>
  <si>
    <t>二环路北四段店（汇融名城）</t>
  </si>
  <si>
    <t>贝森北路店</t>
  </si>
  <si>
    <t>羊子山西路店（兴元华盛）</t>
  </si>
  <si>
    <t>通盈街店</t>
  </si>
  <si>
    <t>清江东路店</t>
  </si>
  <si>
    <t>东昌路一店</t>
  </si>
  <si>
    <t>佳灵路店</t>
  </si>
  <si>
    <t xml:space="preserve">崇州市崇阳镇永康东路店 </t>
  </si>
  <si>
    <t>崇州片区</t>
  </si>
  <si>
    <t>郫县郫筒镇一环路东南段店</t>
  </si>
  <si>
    <t>C1</t>
  </si>
  <si>
    <t>北东街店</t>
  </si>
  <si>
    <t>双林路店</t>
  </si>
  <si>
    <t>沙湾东一路店</t>
  </si>
  <si>
    <t>郫县郫筒镇东大街店</t>
  </si>
  <si>
    <t>银沙路店</t>
  </si>
  <si>
    <t>银河北街店</t>
  </si>
  <si>
    <t>崔家店路店</t>
  </si>
  <si>
    <t>华油路店</t>
  </si>
  <si>
    <t>邛崃市文君街道杏林路店</t>
  </si>
  <si>
    <t>红星店</t>
  </si>
  <si>
    <t>宏济中路店</t>
  </si>
  <si>
    <t>科华街店</t>
  </si>
  <si>
    <t>元华二巷店</t>
  </si>
  <si>
    <t>倪家桥路店</t>
  </si>
  <si>
    <t>金马河路店</t>
  </si>
  <si>
    <t>光华北五路店</t>
  </si>
  <si>
    <t>新下街店</t>
  </si>
  <si>
    <t>温江店</t>
  </si>
  <si>
    <t>光华西一路店</t>
  </si>
  <si>
    <t>蜀源路店</t>
  </si>
  <si>
    <t>天久南巷店</t>
  </si>
  <si>
    <t>金祥路店</t>
  </si>
  <si>
    <t>新乐中街店</t>
  </si>
  <si>
    <t>大源北街店</t>
  </si>
  <si>
    <t>大石西路店</t>
  </si>
  <si>
    <t>吉瑞三路二房</t>
  </si>
  <si>
    <t>都江堰奎光路中段店</t>
  </si>
  <si>
    <t>都江堰景中路店</t>
  </si>
  <si>
    <t>枣子巷店</t>
  </si>
  <si>
    <t>西部店</t>
  </si>
  <si>
    <t>马超东路店</t>
  </si>
  <si>
    <t>水杉街店</t>
  </si>
  <si>
    <t>顺和街店</t>
  </si>
  <si>
    <t>大悦路店</t>
  </si>
  <si>
    <t>斑竹园街道医贸大道店</t>
  </si>
  <si>
    <t>西林一街店</t>
  </si>
  <si>
    <t>劼人路店</t>
  </si>
  <si>
    <t>大邑县北街店</t>
  </si>
  <si>
    <t>大邑县子龙路店</t>
  </si>
  <si>
    <t>大邑县沙渠镇方圆路店</t>
  </si>
  <si>
    <t>三江店</t>
  </si>
  <si>
    <t>尚锦路店</t>
  </si>
  <si>
    <t>C2</t>
  </si>
  <si>
    <t>水碾河路店</t>
  </si>
  <si>
    <t>华泰路二店</t>
  </si>
  <si>
    <t>金沙路店</t>
  </si>
  <si>
    <t>黄苑东街店</t>
  </si>
  <si>
    <t>长寿路店</t>
  </si>
  <si>
    <t>高攀西巷店</t>
  </si>
  <si>
    <t>肖家河正街店</t>
  </si>
  <si>
    <t>大华街店</t>
  </si>
  <si>
    <t>蜀鑫路店</t>
  </si>
  <si>
    <t>天顺路店</t>
  </si>
  <si>
    <t>中和公济桥路店</t>
  </si>
  <si>
    <t>都江堰市永丰街道宝莲路店</t>
  </si>
  <si>
    <t>五福桥东路店</t>
  </si>
  <si>
    <t>驷马桥三路店</t>
  </si>
  <si>
    <t>大邑县潘家街店</t>
  </si>
  <si>
    <t>大邑县青霞街道元通路南段店</t>
  </si>
  <si>
    <t>大邑县东街店</t>
  </si>
  <si>
    <t>大邑县观音阁街西段店</t>
  </si>
  <si>
    <t>大邑县安仁镇千禧街店</t>
  </si>
  <si>
    <t>崇州市崇阳镇尚贤坊街店</t>
  </si>
  <si>
    <t>崇州市崇阳镇蜀州中路店</t>
  </si>
  <si>
    <t>合计</t>
  </si>
  <si>
    <t>7月1-20日</t>
  </si>
  <si>
    <t>新津县五津镇五津西路二店</t>
  </si>
  <si>
    <t>都江堰市灌口镇蒲阳路药店</t>
  </si>
  <si>
    <t>门店ID</t>
  </si>
  <si>
    <t>求和项:数量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</si>
</sst>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等线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2"/>
      <name val="等线"/>
      <charset val="134"/>
      <scheme val="minor"/>
    </font>
    <font>
      <sz val="10"/>
      <name val="等线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15"/>
  <sheetViews>
    <sheetView tabSelected="1" workbookViewId="0">
      <selection activeCell="D5" sqref="D5"/>
    </sheetView>
  </sheetViews>
  <sheetFormatPr defaultColWidth="9" defaultRowHeight="20" customHeight="1"/>
  <cols>
    <col min="1" max="1" width="9" style="1" customWidth="1"/>
    <col min="2" max="2" width="24.1833333333333" style="1" customWidth="1"/>
    <col min="3" max="7" width="9" style="1" customWidth="1"/>
    <col min="8" max="8" width="8.375" style="1" customWidth="1"/>
    <col min="9" max="9" width="9" style="1" customWidth="1"/>
    <col min="10" max="10" width="15.625" style="1" customWidth="1"/>
    <col min="11" max="12" width="9" style="1"/>
    <col min="13" max="13" width="13.3666666666667" style="1" customWidth="1"/>
    <col min="14" max="14" width="12.4583333333333" style="17" customWidth="1"/>
    <col min="15" max="15" width="20" style="16" customWidth="1"/>
    <col min="16" max="16" width="9" style="18"/>
    <col min="17" max="16384" width="9" style="16"/>
  </cols>
  <sheetData>
    <row r="1" customHeight="1" spans="1:16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20"/>
      <c r="L1" s="21" t="s">
        <v>1</v>
      </c>
      <c r="M1" s="21"/>
      <c r="N1" s="21"/>
      <c r="O1" s="21"/>
      <c r="P1" s="21"/>
    </row>
    <row r="2" s="15" customFormat="1" ht="52" customHeight="1" spans="1:16">
      <c r="A2" s="2" t="s">
        <v>2</v>
      </c>
      <c r="B2" s="2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4" t="s">
        <v>8</v>
      </c>
      <c r="H2" s="3" t="s">
        <v>9</v>
      </c>
      <c r="I2" s="3" t="s">
        <v>10</v>
      </c>
      <c r="J2" s="5" t="s">
        <v>11</v>
      </c>
      <c r="K2" s="1"/>
      <c r="L2" s="4" t="s">
        <v>12</v>
      </c>
      <c r="M2" s="22" t="s">
        <v>4</v>
      </c>
      <c r="N2" s="23" t="s">
        <v>8</v>
      </c>
      <c r="O2" s="3" t="s">
        <v>13</v>
      </c>
      <c r="P2" s="23" t="s">
        <v>14</v>
      </c>
    </row>
    <row r="3" s="16" customFormat="1" ht="22" customHeight="1" spans="1:18">
      <c r="A3" s="6">
        <v>2595</v>
      </c>
      <c r="B3" s="6" t="s">
        <v>15</v>
      </c>
      <c r="C3" s="7" t="s">
        <v>16</v>
      </c>
      <c r="D3" s="7" t="s">
        <v>17</v>
      </c>
      <c r="E3" s="7">
        <v>8</v>
      </c>
      <c r="F3" s="7">
        <v>2</v>
      </c>
      <c r="G3" s="7">
        <v>2</v>
      </c>
      <c r="H3" s="7"/>
      <c r="I3" s="7">
        <f>H3-G3</f>
        <v>-2</v>
      </c>
      <c r="J3" s="1" t="s">
        <v>18</v>
      </c>
      <c r="K3" s="1"/>
      <c r="L3" s="7">
        <v>1</v>
      </c>
      <c r="M3" s="24" t="s">
        <v>19</v>
      </c>
      <c r="N3" s="25">
        <v>41</v>
      </c>
      <c r="O3" s="25">
        <v>38</v>
      </c>
      <c r="P3" s="25">
        <f t="shared" ref="P3:P8" si="0">O3-N3</f>
        <v>-3</v>
      </c>
      <c r="Q3" s="16">
        <v>68</v>
      </c>
      <c r="R3" s="16">
        <v>91</v>
      </c>
    </row>
    <row r="4" s="16" customFormat="1" ht="22" customHeight="1" spans="1:18">
      <c r="A4" s="6">
        <v>114685</v>
      </c>
      <c r="B4" s="6" t="s">
        <v>20</v>
      </c>
      <c r="C4" s="7" t="s">
        <v>16</v>
      </c>
      <c r="D4" s="7" t="s">
        <v>21</v>
      </c>
      <c r="E4" s="7">
        <v>65</v>
      </c>
      <c r="F4" s="7">
        <v>40</v>
      </c>
      <c r="G4" s="7">
        <v>40</v>
      </c>
      <c r="H4" s="7">
        <v>36</v>
      </c>
      <c r="I4" s="7">
        <f t="shared" ref="I4:I35" si="1">H4-G4</f>
        <v>-4</v>
      </c>
      <c r="J4" s="1" t="s">
        <v>18</v>
      </c>
      <c r="K4" s="1"/>
      <c r="L4" s="7">
        <v>2</v>
      </c>
      <c r="M4" s="24" t="s">
        <v>22</v>
      </c>
      <c r="N4" s="25">
        <v>27</v>
      </c>
      <c r="O4" s="25">
        <v>10</v>
      </c>
      <c r="P4" s="25">
        <f t="shared" si="0"/>
        <v>-17</v>
      </c>
      <c r="Q4" s="16">
        <v>45</v>
      </c>
      <c r="R4" s="16">
        <v>30</v>
      </c>
    </row>
    <row r="5" s="16" customFormat="1" ht="22" customHeight="1" spans="1:18">
      <c r="A5" s="6">
        <v>2834</v>
      </c>
      <c r="B5" s="6" t="s">
        <v>23</v>
      </c>
      <c r="C5" s="7" t="s">
        <v>16</v>
      </c>
      <c r="D5" s="7" t="s">
        <v>21</v>
      </c>
      <c r="E5" s="7">
        <v>11</v>
      </c>
      <c r="F5" s="7">
        <v>1</v>
      </c>
      <c r="G5" s="7">
        <v>2</v>
      </c>
      <c r="H5" s="7">
        <v>3</v>
      </c>
      <c r="I5" s="7">
        <f t="shared" si="1"/>
        <v>1</v>
      </c>
      <c r="J5" s="1" t="s">
        <v>18</v>
      </c>
      <c r="K5" s="1"/>
      <c r="L5" s="7">
        <v>3</v>
      </c>
      <c r="M5" s="24" t="s">
        <v>16</v>
      </c>
      <c r="N5" s="25">
        <v>55</v>
      </c>
      <c r="O5" s="25">
        <v>41</v>
      </c>
      <c r="P5" s="25">
        <f t="shared" si="0"/>
        <v>-14</v>
      </c>
      <c r="Q5" s="16">
        <v>92</v>
      </c>
      <c r="R5" s="16">
        <v>115</v>
      </c>
    </row>
    <row r="6" s="16" customFormat="1" ht="22" customHeight="1" spans="1:18">
      <c r="A6" s="6">
        <v>2738</v>
      </c>
      <c r="B6" s="6" t="s">
        <v>24</v>
      </c>
      <c r="C6" s="7" t="s">
        <v>22</v>
      </c>
      <c r="D6" s="7" t="s">
        <v>21</v>
      </c>
      <c r="E6" s="7">
        <v>14</v>
      </c>
      <c r="F6" s="7">
        <v>6</v>
      </c>
      <c r="G6" s="7">
        <v>6</v>
      </c>
      <c r="H6" s="7">
        <v>7</v>
      </c>
      <c r="I6" s="7">
        <f t="shared" si="1"/>
        <v>1</v>
      </c>
      <c r="J6" s="1" t="s">
        <v>18</v>
      </c>
      <c r="K6" s="1"/>
      <c r="L6" s="7">
        <v>4</v>
      </c>
      <c r="M6" s="24" t="s">
        <v>25</v>
      </c>
      <c r="N6" s="25">
        <v>2</v>
      </c>
      <c r="O6" s="25">
        <v>2</v>
      </c>
      <c r="P6" s="25">
        <f t="shared" si="0"/>
        <v>0</v>
      </c>
      <c r="Q6" s="16">
        <v>5</v>
      </c>
      <c r="R6" s="16">
        <v>6</v>
      </c>
    </row>
    <row r="7" s="16" customFormat="1" ht="22" customHeight="1" spans="1:18">
      <c r="A7" s="6">
        <v>2113</v>
      </c>
      <c r="B7" s="6" t="s">
        <v>26</v>
      </c>
      <c r="C7" s="7" t="s">
        <v>22</v>
      </c>
      <c r="D7" s="7" t="s">
        <v>21</v>
      </c>
      <c r="E7" s="7"/>
      <c r="F7" s="7"/>
      <c r="G7" s="7">
        <v>2</v>
      </c>
      <c r="H7" s="7"/>
      <c r="I7" s="7">
        <f t="shared" si="1"/>
        <v>-2</v>
      </c>
      <c r="J7" s="1"/>
      <c r="K7" s="1"/>
      <c r="L7" s="7">
        <v>5</v>
      </c>
      <c r="M7" s="24" t="s">
        <v>27</v>
      </c>
      <c r="N7" s="25">
        <v>21</v>
      </c>
      <c r="O7" s="25">
        <v>5</v>
      </c>
      <c r="P7" s="25">
        <f t="shared" si="0"/>
        <v>-16</v>
      </c>
      <c r="Q7" s="16">
        <v>35</v>
      </c>
      <c r="R7" s="16">
        <v>35</v>
      </c>
    </row>
    <row r="8" s="16" customFormat="1" customHeight="1" spans="1:18">
      <c r="A8" s="6">
        <v>2573</v>
      </c>
      <c r="B8" s="6" t="s">
        <v>28</v>
      </c>
      <c r="C8" s="7" t="s">
        <v>19</v>
      </c>
      <c r="D8" s="7" t="s">
        <v>21</v>
      </c>
      <c r="E8" s="7">
        <v>22</v>
      </c>
      <c r="F8" s="7">
        <v>9</v>
      </c>
      <c r="G8" s="7">
        <v>9</v>
      </c>
      <c r="H8" s="7">
        <v>15</v>
      </c>
      <c r="I8" s="7">
        <f t="shared" si="1"/>
        <v>6</v>
      </c>
      <c r="J8" s="1" t="s">
        <v>18</v>
      </c>
      <c r="K8" s="1"/>
      <c r="L8" s="7">
        <v>6</v>
      </c>
      <c r="M8" s="24" t="s">
        <v>29</v>
      </c>
      <c r="N8" s="25">
        <v>4</v>
      </c>
      <c r="O8" s="25">
        <v>3</v>
      </c>
      <c r="P8" s="25">
        <f t="shared" si="0"/>
        <v>-1</v>
      </c>
      <c r="Q8" s="16">
        <v>5</v>
      </c>
      <c r="R8" s="16">
        <v>6</v>
      </c>
    </row>
    <row r="9" s="16" customFormat="1" customHeight="1" spans="1:16">
      <c r="A9" s="6">
        <v>2559</v>
      </c>
      <c r="B9" s="6" t="s">
        <v>30</v>
      </c>
      <c r="C9" s="7" t="s">
        <v>19</v>
      </c>
      <c r="D9" s="7" t="s">
        <v>21</v>
      </c>
      <c r="E9" s="7">
        <v>7</v>
      </c>
      <c r="F9" s="7">
        <v>6</v>
      </c>
      <c r="G9" s="7">
        <v>6</v>
      </c>
      <c r="H9" s="7">
        <v>10</v>
      </c>
      <c r="I9" s="7">
        <f t="shared" si="1"/>
        <v>4</v>
      </c>
      <c r="J9" s="1" t="s">
        <v>18</v>
      </c>
      <c r="K9" s="1"/>
      <c r="L9" s="7"/>
      <c r="M9" s="24" t="s">
        <v>31</v>
      </c>
      <c r="N9" s="25"/>
      <c r="O9" s="25">
        <v>3</v>
      </c>
      <c r="P9" s="25"/>
    </row>
    <row r="10" s="16" customFormat="1" ht="22" customHeight="1" spans="1:16">
      <c r="A10" s="6">
        <v>2877</v>
      </c>
      <c r="B10" s="6" t="s">
        <v>32</v>
      </c>
      <c r="C10" s="7" t="s">
        <v>29</v>
      </c>
      <c r="D10" s="7" t="s">
        <v>33</v>
      </c>
      <c r="E10" s="7">
        <v>9</v>
      </c>
      <c r="F10" s="7">
        <v>2</v>
      </c>
      <c r="G10" s="7">
        <v>2</v>
      </c>
      <c r="H10" s="7">
        <v>3</v>
      </c>
      <c r="I10" s="7">
        <f t="shared" si="1"/>
        <v>1</v>
      </c>
      <c r="J10" s="1" t="s">
        <v>18</v>
      </c>
      <c r="K10" s="1"/>
      <c r="L10" s="7"/>
      <c r="M10" s="22" t="s">
        <v>34</v>
      </c>
      <c r="N10" s="26">
        <f>SUM(N3:N8)</f>
        <v>150</v>
      </c>
      <c r="O10" s="26">
        <f>SUM(O3:O9)</f>
        <v>102</v>
      </c>
      <c r="P10" s="26">
        <f>O10-N10</f>
        <v>-48</v>
      </c>
    </row>
    <row r="11" s="16" customFormat="1" ht="22" customHeight="1" spans="1:16">
      <c r="A11" s="6">
        <v>111219</v>
      </c>
      <c r="B11" s="6" t="s">
        <v>35</v>
      </c>
      <c r="C11" s="7" t="s">
        <v>27</v>
      </c>
      <c r="D11" s="7" t="s">
        <v>33</v>
      </c>
      <c r="E11" s="7">
        <v>5</v>
      </c>
      <c r="F11" s="7"/>
      <c r="G11" s="7">
        <v>2</v>
      </c>
      <c r="H11" s="7"/>
      <c r="I11" s="7">
        <f t="shared" si="1"/>
        <v>-2</v>
      </c>
      <c r="J11" s="1"/>
      <c r="K11" s="1"/>
      <c r="L11" s="1"/>
      <c r="M11" s="1"/>
      <c r="N11" s="17"/>
      <c r="P11" s="18"/>
    </row>
    <row r="12" s="16" customFormat="1" ht="22" customHeight="1" spans="1:16">
      <c r="A12" s="6">
        <v>2881</v>
      </c>
      <c r="B12" s="6" t="s">
        <v>36</v>
      </c>
      <c r="C12" s="7" t="s">
        <v>25</v>
      </c>
      <c r="D12" s="7" t="s">
        <v>33</v>
      </c>
      <c r="E12" s="7">
        <v>1</v>
      </c>
      <c r="F12" s="7"/>
      <c r="G12" s="7">
        <v>2</v>
      </c>
      <c r="H12" s="7">
        <v>2</v>
      </c>
      <c r="I12" s="7">
        <f t="shared" si="1"/>
        <v>0</v>
      </c>
      <c r="J12" s="1"/>
      <c r="K12" s="1"/>
      <c r="L12" s="1"/>
      <c r="M12" s="1"/>
      <c r="N12" s="17"/>
      <c r="P12" s="18"/>
    </row>
    <row r="13" s="1" customFormat="1" ht="22" customHeight="1" spans="1:16">
      <c r="A13" s="6">
        <v>2791</v>
      </c>
      <c r="B13" s="6" t="s">
        <v>37</v>
      </c>
      <c r="C13" s="7" t="s">
        <v>16</v>
      </c>
      <c r="D13" s="7" t="s">
        <v>33</v>
      </c>
      <c r="E13" s="7">
        <v>7</v>
      </c>
      <c r="F13" s="7">
        <v>3</v>
      </c>
      <c r="G13" s="7">
        <v>3</v>
      </c>
      <c r="H13" s="7">
        <v>2</v>
      </c>
      <c r="I13" s="7">
        <f t="shared" si="1"/>
        <v>-1</v>
      </c>
      <c r="N13" s="17"/>
      <c r="O13" s="16"/>
      <c r="P13" s="18"/>
    </row>
    <row r="14" s="1" customFormat="1" ht="22" customHeight="1" spans="1:16">
      <c r="A14" s="6">
        <v>108656</v>
      </c>
      <c r="B14" s="6" t="s">
        <v>38</v>
      </c>
      <c r="C14" s="7" t="s">
        <v>29</v>
      </c>
      <c r="D14" s="7" t="s">
        <v>39</v>
      </c>
      <c r="E14" s="7"/>
      <c r="F14" s="7"/>
      <c r="G14" s="7">
        <v>2</v>
      </c>
      <c r="H14" s="7"/>
      <c r="I14" s="7">
        <f t="shared" si="1"/>
        <v>-2</v>
      </c>
      <c r="N14" s="17"/>
      <c r="P14" s="27"/>
    </row>
    <row r="15" s="1" customFormat="1" ht="22" customHeight="1" spans="1:16">
      <c r="A15" s="6">
        <v>117491</v>
      </c>
      <c r="B15" s="6" t="s">
        <v>40</v>
      </c>
      <c r="C15" s="7" t="s">
        <v>27</v>
      </c>
      <c r="D15" s="7" t="s">
        <v>39</v>
      </c>
      <c r="E15" s="7">
        <v>11</v>
      </c>
      <c r="F15" s="7"/>
      <c r="G15" s="7">
        <v>2</v>
      </c>
      <c r="H15" s="7">
        <v>1</v>
      </c>
      <c r="I15" s="7">
        <f t="shared" si="1"/>
        <v>-1</v>
      </c>
      <c r="J15" s="1" t="s">
        <v>18</v>
      </c>
      <c r="N15" s="17"/>
      <c r="P15" s="27"/>
    </row>
    <row r="16" s="16" customFormat="1" ht="22" customHeight="1" spans="1:16">
      <c r="A16" s="6">
        <v>114844</v>
      </c>
      <c r="B16" s="6" t="s">
        <v>41</v>
      </c>
      <c r="C16" s="7" t="s">
        <v>27</v>
      </c>
      <c r="D16" s="7" t="s">
        <v>39</v>
      </c>
      <c r="E16" s="7">
        <v>3</v>
      </c>
      <c r="F16" s="7"/>
      <c r="G16" s="7">
        <v>2</v>
      </c>
      <c r="H16" s="7"/>
      <c r="I16" s="7">
        <f t="shared" si="1"/>
        <v>-2</v>
      </c>
      <c r="J16" s="1" t="s">
        <v>18</v>
      </c>
      <c r="K16" s="1"/>
      <c r="L16" s="1"/>
      <c r="M16" s="14"/>
      <c r="N16" s="28"/>
      <c r="O16" s="1"/>
      <c r="P16" s="27"/>
    </row>
    <row r="17" s="16" customFormat="1" ht="22" customHeight="1" spans="1:16">
      <c r="A17" s="6">
        <v>120844</v>
      </c>
      <c r="B17" s="6" t="s">
        <v>42</v>
      </c>
      <c r="C17" s="7" t="s">
        <v>27</v>
      </c>
      <c r="D17" s="7" t="s">
        <v>39</v>
      </c>
      <c r="E17" s="7"/>
      <c r="F17" s="7"/>
      <c r="G17" s="7">
        <v>2</v>
      </c>
      <c r="H17" s="7"/>
      <c r="I17" s="7">
        <f t="shared" si="1"/>
        <v>-2</v>
      </c>
      <c r="J17" s="1"/>
      <c r="K17" s="1"/>
      <c r="L17" s="1"/>
      <c r="M17" s="14"/>
      <c r="N17" s="28"/>
      <c r="P17" s="18"/>
    </row>
    <row r="18" s="16" customFormat="1" ht="22" customHeight="1" spans="1:16">
      <c r="A18" s="6">
        <v>105910</v>
      </c>
      <c r="B18" s="6" t="s">
        <v>43</v>
      </c>
      <c r="C18" s="7" t="s">
        <v>16</v>
      </c>
      <c r="D18" s="7" t="s">
        <v>39</v>
      </c>
      <c r="E18" s="7"/>
      <c r="F18" s="7"/>
      <c r="G18" s="7">
        <v>2</v>
      </c>
      <c r="H18" s="7"/>
      <c r="I18" s="7">
        <f t="shared" si="1"/>
        <v>-2</v>
      </c>
      <c r="J18" s="1"/>
      <c r="K18" s="1"/>
      <c r="L18" s="1"/>
      <c r="M18" s="1"/>
      <c r="N18" s="17"/>
      <c r="P18" s="18"/>
    </row>
    <row r="19" s="16" customFormat="1" ht="22" customHeight="1" spans="1:16">
      <c r="A19" s="6">
        <v>2741</v>
      </c>
      <c r="B19" s="6" t="s">
        <v>44</v>
      </c>
      <c r="C19" s="7" t="s">
        <v>22</v>
      </c>
      <c r="D19" s="7" t="s">
        <v>39</v>
      </c>
      <c r="E19" s="7"/>
      <c r="F19" s="7"/>
      <c r="G19" s="7">
        <v>2</v>
      </c>
      <c r="H19" s="7"/>
      <c r="I19" s="7">
        <f t="shared" si="1"/>
        <v>-2</v>
      </c>
      <c r="J19" s="1"/>
      <c r="K19" s="1"/>
      <c r="L19" s="14"/>
      <c r="M19" s="1"/>
      <c r="N19" s="17"/>
      <c r="P19" s="18"/>
    </row>
    <row r="20" s="16" customFormat="1" ht="22" customHeight="1" spans="1:16">
      <c r="A20" s="6">
        <v>2755</v>
      </c>
      <c r="B20" s="6" t="s">
        <v>45</v>
      </c>
      <c r="C20" s="7" t="s">
        <v>22</v>
      </c>
      <c r="D20" s="7" t="s">
        <v>39</v>
      </c>
      <c r="E20" s="7">
        <v>2</v>
      </c>
      <c r="F20" s="7"/>
      <c r="G20" s="7">
        <v>2</v>
      </c>
      <c r="H20" s="7"/>
      <c r="I20" s="7">
        <f t="shared" si="1"/>
        <v>-2</v>
      </c>
      <c r="J20" s="1"/>
      <c r="K20" s="1"/>
      <c r="L20" s="14"/>
      <c r="M20" s="1"/>
      <c r="N20" s="17"/>
      <c r="P20" s="18"/>
    </row>
    <row r="21" customFormat="1" ht="22" customHeight="1" spans="1:16">
      <c r="A21" s="6">
        <v>2729</v>
      </c>
      <c r="B21" s="6" t="s">
        <v>46</v>
      </c>
      <c r="C21" s="7" t="s">
        <v>22</v>
      </c>
      <c r="D21" s="7" t="s">
        <v>39</v>
      </c>
      <c r="E21" s="7"/>
      <c r="F21" s="7"/>
      <c r="G21" s="7">
        <v>2</v>
      </c>
      <c r="H21" s="7"/>
      <c r="I21" s="7">
        <f t="shared" si="1"/>
        <v>-2</v>
      </c>
      <c r="J21" s="1"/>
      <c r="K21" s="14"/>
      <c r="L21" s="1"/>
      <c r="M21" s="1"/>
      <c r="N21" s="1"/>
      <c r="O21" s="16"/>
      <c r="P21" s="18"/>
    </row>
    <row r="22" customFormat="1" ht="22" customHeight="1" spans="1:16">
      <c r="A22" s="8">
        <v>2893</v>
      </c>
      <c r="B22" s="8" t="s">
        <v>47</v>
      </c>
      <c r="C22" s="8" t="s">
        <v>31</v>
      </c>
      <c r="D22" s="7" t="s">
        <v>39</v>
      </c>
      <c r="E22" s="7"/>
      <c r="F22" s="7"/>
      <c r="G22" s="7"/>
      <c r="H22" s="7"/>
      <c r="I22" s="7">
        <f t="shared" si="1"/>
        <v>0</v>
      </c>
      <c r="J22" s="1"/>
      <c r="K22" s="14"/>
      <c r="L22" s="1"/>
      <c r="M22" s="1"/>
      <c r="N22" s="1"/>
      <c r="P22" s="29"/>
    </row>
    <row r="23" s="16" customFormat="1" customHeight="1" spans="1:16">
      <c r="A23" s="6">
        <v>107658</v>
      </c>
      <c r="B23" s="6" t="s">
        <v>48</v>
      </c>
      <c r="C23" s="7" t="s">
        <v>19</v>
      </c>
      <c r="D23" s="7" t="s">
        <v>39</v>
      </c>
      <c r="E23" s="7"/>
      <c r="F23" s="7"/>
      <c r="G23" s="7">
        <v>2</v>
      </c>
      <c r="H23" s="7"/>
      <c r="I23" s="7">
        <f t="shared" si="1"/>
        <v>-2</v>
      </c>
      <c r="J23" s="1"/>
      <c r="K23" s="1"/>
      <c r="L23" s="1"/>
      <c r="M23" s="12"/>
      <c r="N23" s="12"/>
      <c r="O23"/>
      <c r="P23" s="29"/>
    </row>
    <row r="24" s="16" customFormat="1" customHeight="1" spans="1:16">
      <c r="A24" s="6">
        <v>2526</v>
      </c>
      <c r="B24" s="6" t="s">
        <v>49</v>
      </c>
      <c r="C24" s="7" t="s">
        <v>19</v>
      </c>
      <c r="D24" s="7" t="s">
        <v>39</v>
      </c>
      <c r="E24" s="7"/>
      <c r="F24" s="7"/>
      <c r="G24" s="7">
        <v>2</v>
      </c>
      <c r="H24" s="7"/>
      <c r="I24" s="7">
        <f t="shared" si="1"/>
        <v>-2</v>
      </c>
      <c r="J24" s="1"/>
      <c r="K24" s="1"/>
      <c r="L24" s="1"/>
      <c r="M24" s="14"/>
      <c r="N24" s="28"/>
      <c r="P24" s="18"/>
    </row>
    <row r="25" s="16" customFormat="1" customHeight="1" spans="1:16">
      <c r="A25" s="6">
        <v>2527</v>
      </c>
      <c r="B25" s="6" t="s">
        <v>50</v>
      </c>
      <c r="C25" s="7" t="s">
        <v>19</v>
      </c>
      <c r="D25" s="7" t="s">
        <v>39</v>
      </c>
      <c r="E25" s="7"/>
      <c r="F25" s="7"/>
      <c r="G25" s="7">
        <v>2</v>
      </c>
      <c r="H25" s="7"/>
      <c r="I25" s="7">
        <f t="shared" si="1"/>
        <v>-2</v>
      </c>
      <c r="J25" s="1"/>
      <c r="K25" s="1"/>
      <c r="L25" s="1"/>
      <c r="M25" s="1"/>
      <c r="N25" s="1"/>
      <c r="P25" s="18"/>
    </row>
    <row r="26" s="1" customFormat="1" customHeight="1" spans="1:16">
      <c r="A26" s="6">
        <v>117184</v>
      </c>
      <c r="B26" s="6" t="s">
        <v>51</v>
      </c>
      <c r="C26" s="7" t="s">
        <v>19</v>
      </c>
      <c r="D26" s="7" t="s">
        <v>39</v>
      </c>
      <c r="E26" s="7"/>
      <c r="F26" s="7"/>
      <c r="G26" s="7">
        <v>1</v>
      </c>
      <c r="H26" s="7">
        <v>3</v>
      </c>
      <c r="I26" s="7">
        <f t="shared" si="1"/>
        <v>2</v>
      </c>
      <c r="J26" s="1" t="s">
        <v>18</v>
      </c>
      <c r="L26" s="12"/>
      <c r="N26" s="17"/>
      <c r="O26" s="16"/>
      <c r="P26" s="18"/>
    </row>
    <row r="27" s="1" customFormat="1" customHeight="1" spans="1:16">
      <c r="A27" s="6">
        <v>2735</v>
      </c>
      <c r="B27" s="6" t="s">
        <v>52</v>
      </c>
      <c r="C27" s="7" t="s">
        <v>19</v>
      </c>
      <c r="D27" s="7" t="s">
        <v>39</v>
      </c>
      <c r="E27" s="7"/>
      <c r="F27" s="7"/>
      <c r="G27" s="7">
        <v>2</v>
      </c>
      <c r="H27" s="7"/>
      <c r="I27" s="7">
        <f t="shared" si="1"/>
        <v>-2</v>
      </c>
      <c r="L27" s="14"/>
      <c r="N27" s="17"/>
      <c r="P27" s="27"/>
    </row>
    <row r="28" s="12" customFormat="1" ht="22" customHeight="1" spans="1:16">
      <c r="A28" s="6">
        <v>2875</v>
      </c>
      <c r="B28" s="6" t="s">
        <v>53</v>
      </c>
      <c r="C28" s="7" t="s">
        <v>54</v>
      </c>
      <c r="D28" s="7" t="s">
        <v>39</v>
      </c>
      <c r="E28" s="7"/>
      <c r="F28" s="7"/>
      <c r="G28" s="7"/>
      <c r="H28" s="7"/>
      <c r="I28" s="7">
        <f t="shared" si="1"/>
        <v>0</v>
      </c>
      <c r="J28" s="1"/>
      <c r="L28" s="1"/>
      <c r="M28" s="1"/>
      <c r="N28" s="1"/>
      <c r="O28" s="1"/>
      <c r="P28" s="27"/>
    </row>
    <row r="29" customFormat="1" ht="22" customHeight="1" spans="1:16">
      <c r="A29" s="6">
        <v>2797</v>
      </c>
      <c r="B29" s="6" t="s">
        <v>55</v>
      </c>
      <c r="C29" s="7" t="s">
        <v>27</v>
      </c>
      <c r="D29" s="7" t="s">
        <v>56</v>
      </c>
      <c r="E29" s="7"/>
      <c r="F29" s="7"/>
      <c r="G29" s="7">
        <v>1</v>
      </c>
      <c r="H29" s="7">
        <v>4</v>
      </c>
      <c r="I29" s="7">
        <f t="shared" si="1"/>
        <v>3</v>
      </c>
      <c r="J29" s="1"/>
      <c r="K29" s="14"/>
      <c r="L29" s="1"/>
      <c r="M29" s="1"/>
      <c r="N29" s="17"/>
      <c r="O29" s="12"/>
      <c r="P29" s="30"/>
    </row>
    <row r="30" s="1" customFormat="1" ht="22" customHeight="1" spans="1:16">
      <c r="A30" s="6">
        <v>2451</v>
      </c>
      <c r="B30" s="6" t="s">
        <v>57</v>
      </c>
      <c r="C30" s="7" t="s">
        <v>27</v>
      </c>
      <c r="D30" s="7" t="s">
        <v>56</v>
      </c>
      <c r="E30" s="7">
        <v>1</v>
      </c>
      <c r="F30" s="7"/>
      <c r="G30" s="7">
        <v>1</v>
      </c>
      <c r="H30" s="7"/>
      <c r="I30" s="7">
        <f t="shared" si="1"/>
        <v>-1</v>
      </c>
      <c r="N30" s="17"/>
      <c r="O30"/>
      <c r="P30" s="29"/>
    </row>
    <row r="31" s="16" customFormat="1" ht="22" customHeight="1" spans="1:16">
      <c r="A31" s="6">
        <v>2466</v>
      </c>
      <c r="B31" s="6" t="s">
        <v>58</v>
      </c>
      <c r="C31" s="7" t="s">
        <v>27</v>
      </c>
      <c r="D31" s="7" t="s">
        <v>56</v>
      </c>
      <c r="E31" s="7"/>
      <c r="F31" s="7"/>
      <c r="G31" s="7">
        <v>1</v>
      </c>
      <c r="H31" s="7"/>
      <c r="I31" s="7">
        <f t="shared" si="1"/>
        <v>-1</v>
      </c>
      <c r="J31" s="1"/>
      <c r="K31" s="1"/>
      <c r="L31" s="1"/>
      <c r="M31" s="1"/>
      <c r="N31" s="1"/>
      <c r="O31" s="1"/>
      <c r="P31" s="27"/>
    </row>
    <row r="32" s="16" customFormat="1" ht="22" customHeight="1" spans="1:16">
      <c r="A32" s="6">
        <v>105267</v>
      </c>
      <c r="B32" s="6" t="s">
        <v>59</v>
      </c>
      <c r="C32" s="7" t="s">
        <v>27</v>
      </c>
      <c r="D32" s="7" t="s">
        <v>56</v>
      </c>
      <c r="E32" s="7"/>
      <c r="F32" s="7"/>
      <c r="G32" s="7">
        <v>1</v>
      </c>
      <c r="H32" s="7"/>
      <c r="I32" s="7">
        <f t="shared" si="1"/>
        <v>-1</v>
      </c>
      <c r="J32" s="1"/>
      <c r="K32" s="1"/>
      <c r="L32" s="1"/>
      <c r="M32" s="1"/>
      <c r="N32" s="17"/>
      <c r="P32" s="18"/>
    </row>
    <row r="33" s="1" customFormat="1" ht="22" customHeight="1" spans="1:16">
      <c r="A33" s="6">
        <v>2757</v>
      </c>
      <c r="B33" s="6" t="s">
        <v>60</v>
      </c>
      <c r="C33" s="7" t="s">
        <v>27</v>
      </c>
      <c r="D33" s="7" t="s">
        <v>56</v>
      </c>
      <c r="E33" s="7"/>
      <c r="F33" s="7"/>
      <c r="G33" s="7">
        <v>1</v>
      </c>
      <c r="H33" s="7"/>
      <c r="I33" s="7">
        <f t="shared" si="1"/>
        <v>-1</v>
      </c>
      <c r="N33" s="17"/>
      <c r="O33" s="16"/>
      <c r="P33" s="18"/>
    </row>
    <row r="34" s="16" customFormat="1" ht="22" customHeight="1" spans="1:16">
      <c r="A34" s="6">
        <v>106066</v>
      </c>
      <c r="B34" s="6" t="s">
        <v>61</v>
      </c>
      <c r="C34" s="7" t="s">
        <v>16</v>
      </c>
      <c r="D34" s="7" t="s">
        <v>56</v>
      </c>
      <c r="E34" s="7"/>
      <c r="F34" s="7"/>
      <c r="G34" s="7">
        <v>1</v>
      </c>
      <c r="H34" s="7"/>
      <c r="I34" s="7">
        <f t="shared" si="1"/>
        <v>-1</v>
      </c>
      <c r="J34" s="1"/>
      <c r="K34" s="1"/>
      <c r="L34" s="1"/>
      <c r="M34" s="1"/>
      <c r="N34" s="17"/>
      <c r="O34" s="1"/>
      <c r="P34" s="27"/>
    </row>
    <row r="35" s="16" customFormat="1" ht="22" customHeight="1" spans="1:16">
      <c r="A35" s="6">
        <v>116919</v>
      </c>
      <c r="B35" s="6" t="s">
        <v>62</v>
      </c>
      <c r="C35" s="7" t="s">
        <v>16</v>
      </c>
      <c r="D35" s="7" t="s">
        <v>56</v>
      </c>
      <c r="E35" s="7"/>
      <c r="F35" s="7"/>
      <c r="G35" s="7">
        <v>1</v>
      </c>
      <c r="H35" s="7"/>
      <c r="I35" s="7">
        <f t="shared" si="1"/>
        <v>-1</v>
      </c>
      <c r="J35" s="1"/>
      <c r="K35" s="1"/>
      <c r="L35" s="1"/>
      <c r="M35" s="1"/>
      <c r="N35" s="17"/>
      <c r="P35" s="18"/>
    </row>
    <row r="36" s="1" customFormat="1" ht="22" customHeight="1" spans="1:16">
      <c r="A36" s="6">
        <v>118074</v>
      </c>
      <c r="B36" s="6" t="s">
        <v>63</v>
      </c>
      <c r="C36" s="7" t="s">
        <v>22</v>
      </c>
      <c r="D36" s="7" t="s">
        <v>56</v>
      </c>
      <c r="E36" s="7"/>
      <c r="F36" s="7"/>
      <c r="G36" s="7">
        <v>1</v>
      </c>
      <c r="H36" s="7"/>
      <c r="I36" s="7">
        <f t="shared" ref="I36:I67" si="2">H36-G36</f>
        <v>-1</v>
      </c>
      <c r="N36" s="17"/>
      <c r="O36" s="16"/>
      <c r="P36" s="18"/>
    </row>
    <row r="37" s="16" customFormat="1" ht="22" customHeight="1" spans="1:16">
      <c r="A37" s="6">
        <v>106399</v>
      </c>
      <c r="B37" s="6" t="s">
        <v>64</v>
      </c>
      <c r="C37" s="7" t="s">
        <v>22</v>
      </c>
      <c r="D37" s="7" t="s">
        <v>56</v>
      </c>
      <c r="E37" s="7"/>
      <c r="F37" s="7"/>
      <c r="G37" s="7">
        <v>1</v>
      </c>
      <c r="H37" s="7"/>
      <c r="I37" s="7">
        <f t="shared" si="2"/>
        <v>-1</v>
      </c>
      <c r="J37" s="1"/>
      <c r="K37" s="1"/>
      <c r="L37" s="1"/>
      <c r="M37" s="1"/>
      <c r="N37" s="1"/>
      <c r="O37" s="1"/>
      <c r="P37" s="27"/>
    </row>
    <row r="38" s="16" customFormat="1" customHeight="1" spans="1:16">
      <c r="A38" s="6">
        <v>2520</v>
      </c>
      <c r="B38" s="6" t="s">
        <v>65</v>
      </c>
      <c r="C38" s="7" t="s">
        <v>19</v>
      </c>
      <c r="D38" s="7" t="s">
        <v>56</v>
      </c>
      <c r="E38" s="7">
        <v>5</v>
      </c>
      <c r="F38" s="7">
        <v>4</v>
      </c>
      <c r="G38" s="7">
        <v>2</v>
      </c>
      <c r="H38" s="7">
        <v>10</v>
      </c>
      <c r="I38" s="7">
        <f t="shared" si="2"/>
        <v>8</v>
      </c>
      <c r="J38" s="1" t="s">
        <v>18</v>
      </c>
      <c r="K38" s="1"/>
      <c r="L38" s="1"/>
      <c r="M38" s="1"/>
      <c r="N38" s="1"/>
      <c r="P38" s="18"/>
    </row>
    <row r="39" s="16" customFormat="1" customHeight="1" spans="1:16">
      <c r="A39" s="6">
        <v>103198</v>
      </c>
      <c r="B39" s="6" t="s">
        <v>66</v>
      </c>
      <c r="C39" s="7" t="s">
        <v>19</v>
      </c>
      <c r="D39" s="7" t="s">
        <v>56</v>
      </c>
      <c r="E39" s="7"/>
      <c r="F39" s="7"/>
      <c r="G39" s="7">
        <v>1</v>
      </c>
      <c r="H39" s="7"/>
      <c r="I39" s="7">
        <f t="shared" si="2"/>
        <v>-1</v>
      </c>
      <c r="J39" s="1"/>
      <c r="K39" s="1"/>
      <c r="L39" s="1"/>
      <c r="M39" s="1"/>
      <c r="N39" s="17"/>
      <c r="P39" s="18"/>
    </row>
    <row r="40" s="16" customFormat="1" customHeight="1" spans="1:16">
      <c r="A40" s="6">
        <v>2512</v>
      </c>
      <c r="B40" s="6" t="s">
        <v>67</v>
      </c>
      <c r="C40" s="7" t="s">
        <v>19</v>
      </c>
      <c r="D40" s="7" t="s">
        <v>56</v>
      </c>
      <c r="E40" s="7"/>
      <c r="F40" s="7"/>
      <c r="G40" s="7">
        <v>1</v>
      </c>
      <c r="H40" s="7"/>
      <c r="I40" s="7">
        <f t="shared" si="2"/>
        <v>-1</v>
      </c>
      <c r="J40" s="1"/>
      <c r="K40" s="1"/>
      <c r="L40" s="1"/>
      <c r="M40" s="1"/>
      <c r="N40" s="17"/>
      <c r="P40" s="18"/>
    </row>
    <row r="41" s="16" customFormat="1" customHeight="1" spans="1:16">
      <c r="A41" s="6">
        <v>2817</v>
      </c>
      <c r="B41" s="6" t="s">
        <v>68</v>
      </c>
      <c r="C41" s="7" t="s">
        <v>19</v>
      </c>
      <c r="D41" s="7" t="s">
        <v>56</v>
      </c>
      <c r="E41" s="7">
        <v>5</v>
      </c>
      <c r="F41" s="7"/>
      <c r="G41" s="7">
        <v>1</v>
      </c>
      <c r="H41" s="7"/>
      <c r="I41" s="7">
        <f t="shared" si="2"/>
        <v>-1</v>
      </c>
      <c r="J41" s="1"/>
      <c r="K41" s="1"/>
      <c r="L41" s="1"/>
      <c r="M41" s="1"/>
      <c r="N41" s="1"/>
      <c r="P41" s="18"/>
    </row>
    <row r="42" s="1" customFormat="1" customHeight="1" spans="1:16">
      <c r="A42" s="6">
        <v>2471</v>
      </c>
      <c r="B42" s="6" t="s">
        <v>69</v>
      </c>
      <c r="C42" s="7" t="s">
        <v>19</v>
      </c>
      <c r="D42" s="7" t="s">
        <v>56</v>
      </c>
      <c r="E42" s="7"/>
      <c r="F42" s="7"/>
      <c r="G42" s="7">
        <v>1</v>
      </c>
      <c r="H42" s="7"/>
      <c r="I42" s="7">
        <f t="shared" si="2"/>
        <v>-1</v>
      </c>
      <c r="M42" s="12"/>
      <c r="N42" s="12"/>
      <c r="O42" s="16"/>
      <c r="P42" s="18"/>
    </row>
    <row r="43" s="1" customFormat="1" customHeight="1" spans="1:16">
      <c r="A43" s="6">
        <v>114622</v>
      </c>
      <c r="B43" s="6" t="s">
        <v>70</v>
      </c>
      <c r="C43" s="7" t="s">
        <v>19</v>
      </c>
      <c r="D43" s="7" t="s">
        <v>56</v>
      </c>
      <c r="E43" s="7"/>
      <c r="F43" s="7"/>
      <c r="G43" s="7">
        <v>1</v>
      </c>
      <c r="H43" s="7"/>
      <c r="I43" s="7">
        <f t="shared" si="2"/>
        <v>-1</v>
      </c>
      <c r="N43" s="17"/>
      <c r="P43" s="27"/>
    </row>
    <row r="44" s="16" customFormat="1" customHeight="1" spans="1:16">
      <c r="A44" s="6">
        <v>102565</v>
      </c>
      <c r="B44" s="6" t="s">
        <v>71</v>
      </c>
      <c r="C44" s="7" t="s">
        <v>19</v>
      </c>
      <c r="D44" s="7" t="s">
        <v>56</v>
      </c>
      <c r="E44" s="7"/>
      <c r="F44" s="7"/>
      <c r="G44" s="7">
        <v>1</v>
      </c>
      <c r="H44" s="7"/>
      <c r="I44" s="7">
        <f t="shared" si="2"/>
        <v>-1</v>
      </c>
      <c r="J44" s="1"/>
      <c r="K44" s="1"/>
      <c r="L44" s="1"/>
      <c r="M44" s="1"/>
      <c r="N44" s="17"/>
      <c r="O44" s="1"/>
      <c r="P44" s="27"/>
    </row>
    <row r="45" s="16" customFormat="1" ht="22" customHeight="1" spans="1:16">
      <c r="A45" s="6">
        <v>104428</v>
      </c>
      <c r="B45" s="6" t="s">
        <v>72</v>
      </c>
      <c r="C45" s="7" t="s">
        <v>73</v>
      </c>
      <c r="D45" s="7" t="s">
        <v>56</v>
      </c>
      <c r="E45" s="7"/>
      <c r="F45" s="7"/>
      <c r="G45" s="7"/>
      <c r="H45" s="7"/>
      <c r="I45" s="7">
        <f t="shared" si="2"/>
        <v>0</v>
      </c>
      <c r="J45" s="1"/>
      <c r="K45" s="1"/>
      <c r="L45" s="12"/>
      <c r="M45" s="1"/>
      <c r="N45" s="17"/>
      <c r="P45" s="18"/>
    </row>
    <row r="46" s="1" customFormat="1" ht="22" customHeight="1" spans="1:16">
      <c r="A46" s="6">
        <v>2804</v>
      </c>
      <c r="B46" s="6" t="s">
        <v>74</v>
      </c>
      <c r="C46" s="7" t="s">
        <v>27</v>
      </c>
      <c r="D46" s="7" t="s">
        <v>75</v>
      </c>
      <c r="E46" s="7"/>
      <c r="F46" s="7"/>
      <c r="G46" s="7"/>
      <c r="H46" s="7"/>
      <c r="I46" s="7">
        <f t="shared" si="2"/>
        <v>0</v>
      </c>
      <c r="N46" s="17"/>
      <c r="O46" s="16"/>
      <c r="P46" s="18"/>
    </row>
    <row r="47" s="12" customFormat="1" ht="22" customHeight="1" spans="1:16">
      <c r="A47" s="6">
        <v>2826</v>
      </c>
      <c r="B47" s="6" t="s">
        <v>76</v>
      </c>
      <c r="C47" s="7" t="s">
        <v>27</v>
      </c>
      <c r="D47" s="7" t="s">
        <v>75</v>
      </c>
      <c r="E47" s="7"/>
      <c r="F47" s="7"/>
      <c r="G47" s="7">
        <v>1</v>
      </c>
      <c r="H47" s="7"/>
      <c r="I47" s="7">
        <f t="shared" si="2"/>
        <v>-1</v>
      </c>
      <c r="J47" s="1"/>
      <c r="L47" s="1"/>
      <c r="M47" s="1"/>
      <c r="N47" s="17"/>
      <c r="O47" s="1"/>
      <c r="P47" s="27"/>
    </row>
    <row r="48" s="16" customFormat="1" ht="22" customHeight="1" spans="1:16">
      <c r="A48" s="6">
        <v>2816</v>
      </c>
      <c r="B48" s="6" t="s">
        <v>77</v>
      </c>
      <c r="C48" s="7" t="s">
        <v>27</v>
      </c>
      <c r="D48" s="7" t="s">
        <v>75</v>
      </c>
      <c r="E48" s="7"/>
      <c r="F48" s="7"/>
      <c r="G48" s="7">
        <v>1</v>
      </c>
      <c r="H48" s="7"/>
      <c r="I48" s="7">
        <f t="shared" si="2"/>
        <v>-1</v>
      </c>
      <c r="J48" s="1"/>
      <c r="K48" s="1"/>
      <c r="L48" s="1"/>
      <c r="M48" s="1"/>
      <c r="N48" s="17"/>
      <c r="O48" s="12"/>
      <c r="P48" s="30"/>
    </row>
    <row r="49" s="16" customFormat="1" ht="22" customHeight="1" spans="1:16">
      <c r="A49" s="6">
        <v>118151</v>
      </c>
      <c r="B49" s="6" t="s">
        <v>78</v>
      </c>
      <c r="C49" s="7" t="s">
        <v>27</v>
      </c>
      <c r="D49" s="7" t="s">
        <v>75</v>
      </c>
      <c r="E49" s="7"/>
      <c r="F49" s="7"/>
      <c r="G49" s="7">
        <v>1</v>
      </c>
      <c r="H49" s="7"/>
      <c r="I49" s="7">
        <f t="shared" si="2"/>
        <v>-1</v>
      </c>
      <c r="J49" s="1"/>
      <c r="K49" s="1"/>
      <c r="L49" s="1"/>
      <c r="M49" s="1"/>
      <c r="N49" s="1"/>
      <c r="P49" s="18"/>
    </row>
    <row r="50" s="16" customFormat="1" ht="22" customHeight="1" spans="1:16">
      <c r="A50" s="6">
        <v>2778</v>
      </c>
      <c r="B50" s="6" t="s">
        <v>79</v>
      </c>
      <c r="C50" s="7" t="s">
        <v>27</v>
      </c>
      <c r="D50" s="7" t="s">
        <v>75</v>
      </c>
      <c r="E50" s="7"/>
      <c r="F50" s="7"/>
      <c r="G50" s="7">
        <v>1</v>
      </c>
      <c r="H50" s="7"/>
      <c r="I50" s="7">
        <f t="shared" si="2"/>
        <v>-1</v>
      </c>
      <c r="J50" s="1"/>
      <c r="K50" s="1"/>
      <c r="L50" s="1"/>
      <c r="M50" s="1"/>
      <c r="N50" s="17"/>
      <c r="P50" s="18"/>
    </row>
    <row r="51" s="16" customFormat="1" ht="22" customHeight="1" spans="1:16">
      <c r="A51" s="6">
        <v>108277</v>
      </c>
      <c r="B51" s="6" t="s">
        <v>80</v>
      </c>
      <c r="C51" s="7" t="s">
        <v>27</v>
      </c>
      <c r="D51" s="7" t="s">
        <v>75</v>
      </c>
      <c r="E51" s="7"/>
      <c r="F51" s="7"/>
      <c r="G51" s="7">
        <v>1</v>
      </c>
      <c r="H51" s="7"/>
      <c r="I51" s="7">
        <f t="shared" si="2"/>
        <v>-1</v>
      </c>
      <c r="J51" s="1"/>
      <c r="K51" s="1"/>
      <c r="L51" s="1"/>
      <c r="M51" s="1"/>
      <c r="N51" s="17"/>
      <c r="P51" s="18"/>
    </row>
    <row r="52" s="16" customFormat="1" ht="22" customHeight="1" spans="1:16">
      <c r="A52" s="6">
        <v>102934</v>
      </c>
      <c r="B52" s="6" t="s">
        <v>81</v>
      </c>
      <c r="C52" s="7" t="s">
        <v>27</v>
      </c>
      <c r="D52" s="7" t="s">
        <v>75</v>
      </c>
      <c r="E52" s="7"/>
      <c r="F52" s="7"/>
      <c r="G52" s="7">
        <v>1</v>
      </c>
      <c r="H52" s="7"/>
      <c r="I52" s="7">
        <f t="shared" si="2"/>
        <v>-1</v>
      </c>
      <c r="J52" s="1"/>
      <c r="K52" s="1"/>
      <c r="L52" s="1"/>
      <c r="M52" s="1"/>
      <c r="N52" s="17"/>
      <c r="P52" s="18"/>
    </row>
    <row r="53" s="16" customFormat="1" ht="22" customHeight="1" spans="1:16">
      <c r="A53" s="6">
        <v>2808</v>
      </c>
      <c r="B53" s="6" t="s">
        <v>82</v>
      </c>
      <c r="C53" s="7" t="s">
        <v>27</v>
      </c>
      <c r="D53" s="7" t="s">
        <v>75</v>
      </c>
      <c r="E53" s="7">
        <v>2</v>
      </c>
      <c r="F53" s="7"/>
      <c r="G53" s="7">
        <v>1</v>
      </c>
      <c r="H53" s="7"/>
      <c r="I53" s="7">
        <f t="shared" si="2"/>
        <v>-1</v>
      </c>
      <c r="J53" s="1"/>
      <c r="K53" s="1"/>
      <c r="L53" s="1"/>
      <c r="M53" s="1"/>
      <c r="N53" s="17"/>
      <c r="P53" s="18"/>
    </row>
    <row r="54" s="1" customFormat="1" ht="22" customHeight="1" spans="1:16">
      <c r="A54" s="6">
        <v>2819</v>
      </c>
      <c r="B54" s="6" t="s">
        <v>83</v>
      </c>
      <c r="C54" s="7" t="s">
        <v>27</v>
      </c>
      <c r="D54" s="7" t="s">
        <v>75</v>
      </c>
      <c r="E54" s="7"/>
      <c r="F54" s="7"/>
      <c r="G54" s="7">
        <v>1</v>
      </c>
      <c r="H54" s="7"/>
      <c r="I54" s="7">
        <f t="shared" si="2"/>
        <v>-1</v>
      </c>
      <c r="N54" s="17"/>
      <c r="O54" s="16"/>
      <c r="P54" s="18"/>
    </row>
    <row r="55" s="16" customFormat="1" ht="22" customHeight="1" spans="1:16">
      <c r="A55" s="6">
        <v>111400</v>
      </c>
      <c r="B55" s="6" t="s">
        <v>84</v>
      </c>
      <c r="C55" s="7" t="s">
        <v>25</v>
      </c>
      <c r="D55" s="7" t="s">
        <v>75</v>
      </c>
      <c r="E55" s="7"/>
      <c r="F55" s="7"/>
      <c r="G55" s="7"/>
      <c r="H55" s="7"/>
      <c r="I55" s="7">
        <f t="shared" si="2"/>
        <v>0</v>
      </c>
      <c r="J55" s="1"/>
      <c r="K55" s="1"/>
      <c r="L55" s="1"/>
      <c r="M55" s="1"/>
      <c r="N55" s="17"/>
      <c r="O55" s="1"/>
      <c r="P55" s="27"/>
    </row>
    <row r="56" s="16" customFormat="1" ht="22" customHeight="1" spans="1:16">
      <c r="A56" s="6">
        <v>2813</v>
      </c>
      <c r="B56" s="6" t="s">
        <v>85</v>
      </c>
      <c r="C56" s="7" t="s">
        <v>16</v>
      </c>
      <c r="D56" s="7" t="s">
        <v>75</v>
      </c>
      <c r="E56" s="7"/>
      <c r="F56" s="7"/>
      <c r="G56" s="7"/>
      <c r="H56" s="7"/>
      <c r="I56" s="7">
        <f t="shared" si="2"/>
        <v>0</v>
      </c>
      <c r="J56" s="1"/>
      <c r="K56" s="1"/>
      <c r="L56" s="1"/>
      <c r="M56" s="1"/>
      <c r="N56" s="17"/>
      <c r="P56" s="18"/>
    </row>
    <row r="57" s="16" customFormat="1" ht="22" customHeight="1" spans="1:16">
      <c r="A57" s="6">
        <v>116482</v>
      </c>
      <c r="B57" s="6" t="s">
        <v>86</v>
      </c>
      <c r="C57" s="7" t="s">
        <v>16</v>
      </c>
      <c r="D57" s="7" t="s">
        <v>75</v>
      </c>
      <c r="E57" s="7"/>
      <c r="F57" s="7"/>
      <c r="G57" s="7">
        <v>1</v>
      </c>
      <c r="H57" s="7"/>
      <c r="I57" s="7">
        <f t="shared" si="2"/>
        <v>-1</v>
      </c>
      <c r="J57" s="1"/>
      <c r="K57" s="1"/>
      <c r="L57" s="1"/>
      <c r="M57" s="1"/>
      <c r="N57" s="1"/>
      <c r="P57" s="18"/>
    </row>
    <row r="58" s="16" customFormat="1" ht="22" customHeight="1" spans="1:16">
      <c r="A58" s="6">
        <v>2820</v>
      </c>
      <c r="B58" s="6" t="s">
        <v>87</v>
      </c>
      <c r="C58" s="7" t="s">
        <v>16</v>
      </c>
      <c r="D58" s="7" t="s">
        <v>75</v>
      </c>
      <c r="E58" s="7"/>
      <c r="F58" s="7"/>
      <c r="G58" s="7">
        <v>1</v>
      </c>
      <c r="H58" s="7"/>
      <c r="I58" s="7">
        <f t="shared" si="2"/>
        <v>-1</v>
      </c>
      <c r="J58" s="1"/>
      <c r="K58" s="1"/>
      <c r="L58" s="1"/>
      <c r="M58" s="1"/>
      <c r="N58" s="17"/>
      <c r="P58" s="18"/>
    </row>
    <row r="59" s="16" customFormat="1" ht="22" customHeight="1" spans="1:16">
      <c r="A59" s="6">
        <v>106485</v>
      </c>
      <c r="B59" s="6" t="s">
        <v>88</v>
      </c>
      <c r="C59" s="7" t="s">
        <v>16</v>
      </c>
      <c r="D59" s="7" t="s">
        <v>75</v>
      </c>
      <c r="E59" s="7"/>
      <c r="F59" s="7"/>
      <c r="G59" s="7">
        <v>1</v>
      </c>
      <c r="H59" s="7"/>
      <c r="I59" s="7">
        <f t="shared" si="2"/>
        <v>-1</v>
      </c>
      <c r="J59" s="1"/>
      <c r="K59" s="1"/>
      <c r="L59" s="1"/>
      <c r="M59" s="1"/>
      <c r="N59" s="17"/>
      <c r="P59" s="18"/>
    </row>
    <row r="60" s="16" customFormat="1" ht="22" customHeight="1" spans="1:16">
      <c r="A60" s="6">
        <v>113299</v>
      </c>
      <c r="B60" s="6" t="s">
        <v>89</v>
      </c>
      <c r="C60" s="7" t="s">
        <v>16</v>
      </c>
      <c r="D60" s="7" t="s">
        <v>75</v>
      </c>
      <c r="E60" s="7"/>
      <c r="F60" s="7"/>
      <c r="G60" s="7">
        <v>1</v>
      </c>
      <c r="H60" s="7"/>
      <c r="I60" s="7">
        <f t="shared" si="2"/>
        <v>-1</v>
      </c>
      <c r="J60" s="1"/>
      <c r="K60" s="1"/>
      <c r="L60" s="1"/>
      <c r="M60" s="1"/>
      <c r="N60" s="17"/>
      <c r="P60" s="18"/>
    </row>
    <row r="61" s="16" customFormat="1" ht="22" customHeight="1" spans="1:16">
      <c r="A61" s="6">
        <v>103639</v>
      </c>
      <c r="B61" s="6" t="s">
        <v>90</v>
      </c>
      <c r="C61" s="7" t="s">
        <v>22</v>
      </c>
      <c r="D61" s="7" t="s">
        <v>75</v>
      </c>
      <c r="E61" s="7"/>
      <c r="F61" s="7"/>
      <c r="G61" s="7">
        <v>1</v>
      </c>
      <c r="H61" s="7"/>
      <c r="I61" s="7">
        <f t="shared" si="2"/>
        <v>-1</v>
      </c>
      <c r="J61" s="1"/>
      <c r="K61" s="1"/>
      <c r="L61" s="1"/>
      <c r="M61" s="1"/>
      <c r="N61" s="1"/>
      <c r="P61" s="18"/>
    </row>
    <row r="62" s="1" customFormat="1" ht="22" customHeight="1" spans="1:16">
      <c r="A62" s="6">
        <v>114286</v>
      </c>
      <c r="B62" s="6" t="s">
        <v>91</v>
      </c>
      <c r="C62" s="7" t="s">
        <v>22</v>
      </c>
      <c r="D62" s="7" t="s">
        <v>75</v>
      </c>
      <c r="E62" s="7">
        <v>4</v>
      </c>
      <c r="F62" s="7"/>
      <c r="G62" s="7"/>
      <c r="H62" s="7"/>
      <c r="I62" s="7">
        <f t="shared" si="2"/>
        <v>0</v>
      </c>
      <c r="N62" s="17"/>
      <c r="O62" s="16"/>
      <c r="P62" s="18"/>
    </row>
    <row r="63" s="16" customFormat="1" ht="22" customHeight="1" spans="1:16">
      <c r="A63" s="6">
        <v>105751</v>
      </c>
      <c r="B63" s="6" t="s">
        <v>92</v>
      </c>
      <c r="C63" s="7" t="s">
        <v>22</v>
      </c>
      <c r="D63" s="7" t="s">
        <v>75</v>
      </c>
      <c r="E63" s="7">
        <v>1</v>
      </c>
      <c r="F63" s="7"/>
      <c r="G63" s="7">
        <v>1</v>
      </c>
      <c r="H63" s="7"/>
      <c r="I63" s="7">
        <f t="shared" si="2"/>
        <v>-1</v>
      </c>
      <c r="J63" s="1"/>
      <c r="K63" s="1"/>
      <c r="L63" s="1"/>
      <c r="M63" s="1"/>
      <c r="N63" s="17"/>
      <c r="O63" s="1"/>
      <c r="P63" s="27"/>
    </row>
    <row r="64" s="16" customFormat="1" ht="22" customHeight="1" spans="1:16">
      <c r="A64" s="6">
        <v>2907</v>
      </c>
      <c r="B64" s="6" t="s">
        <v>93</v>
      </c>
      <c r="C64" s="7" t="s">
        <v>22</v>
      </c>
      <c r="D64" s="7" t="s">
        <v>75</v>
      </c>
      <c r="E64" s="7">
        <v>1</v>
      </c>
      <c r="F64" s="7"/>
      <c r="G64" s="7">
        <v>1</v>
      </c>
      <c r="H64" s="7"/>
      <c r="I64" s="7">
        <f t="shared" si="2"/>
        <v>-1</v>
      </c>
      <c r="J64" s="1"/>
      <c r="K64" s="1"/>
      <c r="L64" s="1"/>
      <c r="M64" s="1"/>
      <c r="N64" s="1"/>
      <c r="P64" s="18"/>
    </row>
    <row r="65" s="16" customFormat="1" ht="22" customHeight="1" spans="1:16">
      <c r="A65" s="6">
        <v>113833</v>
      </c>
      <c r="B65" s="6" t="s">
        <v>94</v>
      </c>
      <c r="C65" s="7" t="s">
        <v>22</v>
      </c>
      <c r="D65" s="7" t="s">
        <v>75</v>
      </c>
      <c r="E65" s="7"/>
      <c r="F65" s="7"/>
      <c r="G65" s="7">
        <v>1</v>
      </c>
      <c r="H65" s="7"/>
      <c r="I65" s="7">
        <f t="shared" si="2"/>
        <v>-1</v>
      </c>
      <c r="J65" s="1"/>
      <c r="K65" s="1"/>
      <c r="L65" s="1"/>
      <c r="M65" s="1"/>
      <c r="N65" s="17"/>
      <c r="P65" s="18"/>
    </row>
    <row r="66" s="1" customFormat="1" ht="22" customHeight="1" spans="1:16">
      <c r="A66" s="6">
        <v>119263</v>
      </c>
      <c r="B66" s="6" t="s">
        <v>95</v>
      </c>
      <c r="C66" s="7" t="s">
        <v>22</v>
      </c>
      <c r="D66" s="7" t="s">
        <v>75</v>
      </c>
      <c r="E66" s="7"/>
      <c r="F66" s="7"/>
      <c r="G66" s="7">
        <v>1</v>
      </c>
      <c r="H66" s="7"/>
      <c r="I66" s="7">
        <f t="shared" si="2"/>
        <v>-1</v>
      </c>
      <c r="M66" s="14"/>
      <c r="N66" s="28"/>
      <c r="O66" s="16"/>
      <c r="P66" s="18"/>
    </row>
    <row r="67" s="16" customFormat="1" ht="22" customHeight="1" spans="1:16">
      <c r="A67" s="6">
        <v>2304</v>
      </c>
      <c r="B67" s="6" t="s">
        <v>96</v>
      </c>
      <c r="C67" s="7" t="s">
        <v>22</v>
      </c>
      <c r="D67" s="7" t="s">
        <v>75</v>
      </c>
      <c r="E67" s="7">
        <v>1</v>
      </c>
      <c r="F67" s="7">
        <v>1</v>
      </c>
      <c r="G67" s="7">
        <v>1</v>
      </c>
      <c r="H67" s="7"/>
      <c r="I67" s="7">
        <f t="shared" si="2"/>
        <v>-1</v>
      </c>
      <c r="J67" s="1"/>
      <c r="K67" s="1"/>
      <c r="L67" s="1"/>
      <c r="M67" s="1"/>
      <c r="N67" s="17"/>
      <c r="O67" s="1"/>
      <c r="P67" s="27"/>
    </row>
    <row r="68" s="16" customFormat="1" ht="22" customHeight="1" spans="1:16">
      <c r="A68" s="6">
        <v>118951</v>
      </c>
      <c r="B68" s="6" t="s">
        <v>97</v>
      </c>
      <c r="C68" s="7" t="s">
        <v>22</v>
      </c>
      <c r="D68" s="7" t="s">
        <v>75</v>
      </c>
      <c r="E68" s="7"/>
      <c r="F68" s="7"/>
      <c r="G68" s="7">
        <v>1</v>
      </c>
      <c r="H68" s="7"/>
      <c r="I68" s="7">
        <f t="shared" ref="I68:I110" si="3">H68-G68</f>
        <v>-1</v>
      </c>
      <c r="J68" s="1"/>
      <c r="K68" s="1"/>
      <c r="L68" s="1"/>
      <c r="M68" s="14"/>
      <c r="N68" s="28"/>
      <c r="P68" s="18"/>
    </row>
    <row r="69" s="1" customFormat="1" ht="22" customHeight="1" spans="1:16">
      <c r="A69" s="6">
        <v>2751</v>
      </c>
      <c r="B69" s="6" t="s">
        <v>98</v>
      </c>
      <c r="C69" s="7" t="s">
        <v>22</v>
      </c>
      <c r="D69" s="7" t="s">
        <v>75</v>
      </c>
      <c r="E69" s="7"/>
      <c r="F69" s="7"/>
      <c r="G69" s="7">
        <v>1</v>
      </c>
      <c r="H69" s="7"/>
      <c r="I69" s="7">
        <f t="shared" si="3"/>
        <v>-1</v>
      </c>
      <c r="L69" s="14"/>
      <c r="O69" s="16"/>
      <c r="P69" s="18"/>
    </row>
    <row r="70" s="16" customFormat="1" ht="22" customHeight="1" spans="1:16">
      <c r="A70" s="6">
        <v>2722</v>
      </c>
      <c r="B70" s="6" t="s">
        <v>99</v>
      </c>
      <c r="C70" s="7" t="s">
        <v>22</v>
      </c>
      <c r="D70" s="7" t="s">
        <v>75</v>
      </c>
      <c r="E70" s="7"/>
      <c r="F70" s="7"/>
      <c r="G70" s="7">
        <v>1</v>
      </c>
      <c r="H70" s="7">
        <v>1</v>
      </c>
      <c r="I70" s="7">
        <f t="shared" si="3"/>
        <v>0</v>
      </c>
      <c r="J70" s="1"/>
      <c r="K70" s="1"/>
      <c r="L70" s="1"/>
      <c r="M70" s="14"/>
      <c r="N70" s="28"/>
      <c r="O70" s="1"/>
      <c r="P70" s="27"/>
    </row>
    <row r="71" customFormat="1" ht="22" customHeight="1" spans="1:16">
      <c r="A71" s="6">
        <v>2414</v>
      </c>
      <c r="B71" s="6" t="s">
        <v>100</v>
      </c>
      <c r="C71" s="7" t="s">
        <v>22</v>
      </c>
      <c r="D71" s="7" t="s">
        <v>75</v>
      </c>
      <c r="E71" s="7"/>
      <c r="F71" s="7"/>
      <c r="G71" s="7">
        <v>1</v>
      </c>
      <c r="H71" s="7"/>
      <c r="I71" s="7">
        <f t="shared" si="3"/>
        <v>-1</v>
      </c>
      <c r="J71" s="1"/>
      <c r="K71" s="14"/>
      <c r="L71" s="14"/>
      <c r="M71" s="1"/>
      <c r="N71" s="17"/>
      <c r="O71" s="16"/>
      <c r="P71" s="18"/>
    </row>
    <row r="72" s="16" customFormat="1" ht="22" customHeight="1" spans="1:16">
      <c r="A72" s="6">
        <v>2153</v>
      </c>
      <c r="B72" s="6" t="s">
        <v>101</v>
      </c>
      <c r="C72" s="7" t="s">
        <v>22</v>
      </c>
      <c r="D72" s="7" t="s">
        <v>75</v>
      </c>
      <c r="E72" s="7">
        <v>4</v>
      </c>
      <c r="F72" s="7">
        <v>1</v>
      </c>
      <c r="G72" s="7">
        <v>1</v>
      </c>
      <c r="H72" s="7">
        <v>2</v>
      </c>
      <c r="I72" s="7">
        <f t="shared" si="3"/>
        <v>1</v>
      </c>
      <c r="J72" s="1"/>
      <c r="K72" s="1"/>
      <c r="L72" s="1"/>
      <c r="M72" s="12"/>
      <c r="N72" s="12"/>
      <c r="O72"/>
      <c r="P72" s="29"/>
    </row>
    <row r="73" customFormat="1" ht="22" customHeight="1" spans="1:16">
      <c r="A73" s="6">
        <v>2901</v>
      </c>
      <c r="B73" s="6" t="s">
        <v>102</v>
      </c>
      <c r="C73" s="7" t="s">
        <v>31</v>
      </c>
      <c r="D73" s="7" t="s">
        <v>75</v>
      </c>
      <c r="E73" s="7">
        <v>2</v>
      </c>
      <c r="F73" s="7"/>
      <c r="G73" s="7"/>
      <c r="H73" s="7"/>
      <c r="I73" s="7">
        <f t="shared" si="3"/>
        <v>0</v>
      </c>
      <c r="J73" s="1"/>
      <c r="K73" s="14"/>
      <c r="L73" s="14"/>
      <c r="M73" s="1"/>
      <c r="N73" s="17"/>
      <c r="O73" s="16"/>
      <c r="P73" s="18"/>
    </row>
    <row r="74" s="1" customFormat="1" ht="22" customHeight="1" spans="1:16">
      <c r="A74" s="6">
        <v>2904</v>
      </c>
      <c r="B74" s="6" t="s">
        <v>103</v>
      </c>
      <c r="C74" s="7" t="s">
        <v>31</v>
      </c>
      <c r="D74" s="7" t="s">
        <v>75</v>
      </c>
      <c r="E74" s="7"/>
      <c r="F74" s="7"/>
      <c r="G74" s="7"/>
      <c r="H74" s="7"/>
      <c r="I74" s="7">
        <f t="shared" si="3"/>
        <v>0</v>
      </c>
      <c r="N74" s="17"/>
      <c r="O74"/>
      <c r="P74" s="29"/>
    </row>
    <row r="75" customFormat="1" customHeight="1" spans="1:16">
      <c r="A75" s="6">
        <v>2443</v>
      </c>
      <c r="B75" s="6" t="s">
        <v>104</v>
      </c>
      <c r="C75" s="7" t="s">
        <v>19</v>
      </c>
      <c r="D75" s="7" t="s">
        <v>75</v>
      </c>
      <c r="E75" s="7">
        <v>3</v>
      </c>
      <c r="F75" s="7"/>
      <c r="G75" s="7">
        <v>1</v>
      </c>
      <c r="H75" s="7"/>
      <c r="I75" s="7">
        <f t="shared" si="3"/>
        <v>-1</v>
      </c>
      <c r="J75" s="1"/>
      <c r="K75" s="14"/>
      <c r="L75" s="12"/>
      <c r="M75" s="1"/>
      <c r="N75" s="17"/>
      <c r="O75" s="1"/>
      <c r="P75" s="27"/>
    </row>
    <row r="76" s="16" customFormat="1" customHeight="1" spans="1:16">
      <c r="A76" s="6">
        <v>2483</v>
      </c>
      <c r="B76" s="6" t="s">
        <v>105</v>
      </c>
      <c r="C76" s="7" t="s">
        <v>19</v>
      </c>
      <c r="D76" s="7" t="s">
        <v>75</v>
      </c>
      <c r="E76" s="7"/>
      <c r="F76" s="7"/>
      <c r="G76" s="7">
        <v>1</v>
      </c>
      <c r="H76" s="7"/>
      <c r="I76" s="7">
        <f t="shared" si="3"/>
        <v>-1</v>
      </c>
      <c r="J76" s="1"/>
      <c r="K76" s="1"/>
      <c r="L76" s="1"/>
      <c r="M76" s="1"/>
      <c r="N76" s="17"/>
      <c r="O76"/>
      <c r="P76" s="29"/>
    </row>
    <row r="77" s="12" customFormat="1" customHeight="1" spans="1:16">
      <c r="A77" s="6">
        <v>2497</v>
      </c>
      <c r="B77" s="6" t="s">
        <v>106</v>
      </c>
      <c r="C77" s="7" t="s">
        <v>19</v>
      </c>
      <c r="D77" s="7" t="s">
        <v>75</v>
      </c>
      <c r="E77" s="7">
        <v>2</v>
      </c>
      <c r="F77" s="7"/>
      <c r="G77" s="7">
        <v>1</v>
      </c>
      <c r="H77" s="7"/>
      <c r="I77" s="7">
        <f t="shared" si="3"/>
        <v>-1</v>
      </c>
      <c r="J77" s="1"/>
      <c r="L77" s="1"/>
      <c r="M77" s="1"/>
      <c r="N77" s="17"/>
      <c r="O77" s="16"/>
      <c r="P77" s="18"/>
    </row>
    <row r="78" s="16" customFormat="1" customHeight="1" spans="1:16">
      <c r="A78" s="6">
        <v>2730</v>
      </c>
      <c r="B78" s="6" t="s">
        <v>107</v>
      </c>
      <c r="C78" s="7" t="s">
        <v>19</v>
      </c>
      <c r="D78" s="7" t="s">
        <v>75</v>
      </c>
      <c r="E78" s="7"/>
      <c r="F78" s="7"/>
      <c r="G78" s="7">
        <v>1</v>
      </c>
      <c r="H78" s="7"/>
      <c r="I78" s="7">
        <f t="shared" si="3"/>
        <v>-1</v>
      </c>
      <c r="J78" s="1"/>
      <c r="K78" s="1"/>
      <c r="L78" s="1"/>
      <c r="M78" s="1"/>
      <c r="N78" s="1"/>
      <c r="O78" s="12"/>
      <c r="P78" s="30"/>
    </row>
    <row r="79" s="16" customFormat="1" customHeight="1" spans="1:16">
      <c r="A79" s="6">
        <v>2479</v>
      </c>
      <c r="B79" s="6" t="s">
        <v>108</v>
      </c>
      <c r="C79" s="7" t="s">
        <v>19</v>
      </c>
      <c r="D79" s="7" t="s">
        <v>75</v>
      </c>
      <c r="E79" s="7"/>
      <c r="F79" s="7"/>
      <c r="G79" s="7">
        <v>1</v>
      </c>
      <c r="H79" s="7"/>
      <c r="I79" s="7">
        <f t="shared" si="3"/>
        <v>-1</v>
      </c>
      <c r="J79" s="1"/>
      <c r="K79" s="1"/>
      <c r="L79" s="1"/>
      <c r="M79" s="1"/>
      <c r="N79" s="17"/>
      <c r="P79" s="18"/>
    </row>
    <row r="80" s="16" customFormat="1" customHeight="1" spans="1:16">
      <c r="A80" s="6">
        <v>106569</v>
      </c>
      <c r="B80" s="6" t="s">
        <v>109</v>
      </c>
      <c r="C80" s="7" t="s">
        <v>19</v>
      </c>
      <c r="D80" s="7" t="s">
        <v>75</v>
      </c>
      <c r="E80" s="7">
        <v>1</v>
      </c>
      <c r="F80" s="7">
        <v>1</v>
      </c>
      <c r="G80" s="7">
        <v>1</v>
      </c>
      <c r="H80" s="7"/>
      <c r="I80" s="7">
        <f t="shared" si="3"/>
        <v>-1</v>
      </c>
      <c r="J80" s="1"/>
      <c r="K80" s="1"/>
      <c r="L80" s="1"/>
      <c r="M80" s="1"/>
      <c r="N80" s="1"/>
      <c r="P80" s="18"/>
    </row>
    <row r="81" s="16" customFormat="1" customHeight="1" spans="1:16">
      <c r="A81" s="6">
        <v>122906</v>
      </c>
      <c r="B81" s="6" t="s">
        <v>110</v>
      </c>
      <c r="C81" s="7" t="s">
        <v>19</v>
      </c>
      <c r="D81" s="7" t="s">
        <v>75</v>
      </c>
      <c r="E81" s="7"/>
      <c r="F81" s="7"/>
      <c r="G81" s="7">
        <v>1</v>
      </c>
      <c r="H81" s="7"/>
      <c r="I81" s="7">
        <f t="shared" si="3"/>
        <v>-1</v>
      </c>
      <c r="J81" s="1"/>
      <c r="K81" s="1"/>
      <c r="L81" s="1"/>
      <c r="M81" s="14"/>
      <c r="N81" s="28"/>
      <c r="P81" s="18"/>
    </row>
    <row r="82" s="16" customFormat="1" customHeight="1" spans="1:16">
      <c r="A82" s="6">
        <v>103199</v>
      </c>
      <c r="B82" s="6" t="s">
        <v>111</v>
      </c>
      <c r="C82" s="7" t="s">
        <v>19</v>
      </c>
      <c r="D82" s="7" t="s">
        <v>75</v>
      </c>
      <c r="E82" s="7"/>
      <c r="F82" s="7"/>
      <c r="G82" s="7">
        <v>1</v>
      </c>
      <c r="H82" s="7"/>
      <c r="I82" s="7">
        <f t="shared" si="3"/>
        <v>-1</v>
      </c>
      <c r="J82" s="1"/>
      <c r="K82" s="1"/>
      <c r="L82" s="1"/>
      <c r="M82" s="14"/>
      <c r="N82" s="28"/>
      <c r="P82" s="18"/>
    </row>
    <row r="83" s="1" customFormat="1" customHeight="1" spans="1:16">
      <c r="A83" s="6">
        <v>102479</v>
      </c>
      <c r="B83" s="6" t="s">
        <v>112</v>
      </c>
      <c r="C83" s="7" t="s">
        <v>19</v>
      </c>
      <c r="D83" s="7" t="s">
        <v>75</v>
      </c>
      <c r="E83" s="7"/>
      <c r="F83" s="7"/>
      <c r="G83" s="7">
        <v>1</v>
      </c>
      <c r="H83" s="7"/>
      <c r="I83" s="7">
        <f t="shared" si="3"/>
        <v>-1</v>
      </c>
      <c r="M83" s="12"/>
      <c r="N83" s="12"/>
      <c r="O83" s="16"/>
      <c r="P83" s="18"/>
    </row>
    <row r="84" s="16" customFormat="1" ht="22" customHeight="1" spans="1:16">
      <c r="A84" s="6">
        <v>107728</v>
      </c>
      <c r="B84" s="6" t="s">
        <v>113</v>
      </c>
      <c r="C84" s="7" t="s">
        <v>54</v>
      </c>
      <c r="D84" s="7" t="s">
        <v>75</v>
      </c>
      <c r="E84" s="7"/>
      <c r="F84" s="7"/>
      <c r="G84" s="7"/>
      <c r="H84" s="7"/>
      <c r="I84" s="7">
        <f t="shared" si="3"/>
        <v>0</v>
      </c>
      <c r="J84" s="1"/>
      <c r="K84" s="1"/>
      <c r="L84" s="14"/>
      <c r="M84" s="1"/>
      <c r="N84" s="17"/>
      <c r="O84" s="1"/>
      <c r="P84" s="27"/>
    </row>
    <row r="85" s="1" customFormat="1" ht="22" customHeight="1" spans="1:16">
      <c r="A85" s="6">
        <v>2852</v>
      </c>
      <c r="B85" s="6" t="s">
        <v>114</v>
      </c>
      <c r="C85" s="7" t="s">
        <v>54</v>
      </c>
      <c r="D85" s="7" t="s">
        <v>75</v>
      </c>
      <c r="E85" s="7"/>
      <c r="F85" s="7"/>
      <c r="G85" s="7"/>
      <c r="H85" s="7"/>
      <c r="I85" s="7">
        <f t="shared" si="3"/>
        <v>0</v>
      </c>
      <c r="L85" s="14"/>
      <c r="O85" s="16"/>
      <c r="P85" s="18"/>
    </row>
    <row r="86" customFormat="1" ht="22" customHeight="1" spans="1:16">
      <c r="A86" s="6">
        <v>2873</v>
      </c>
      <c r="B86" s="6" t="s">
        <v>115</v>
      </c>
      <c r="C86" s="7" t="s">
        <v>54</v>
      </c>
      <c r="D86" s="7" t="s">
        <v>75</v>
      </c>
      <c r="E86" s="7"/>
      <c r="F86" s="7"/>
      <c r="G86" s="7"/>
      <c r="H86" s="7"/>
      <c r="I86" s="7">
        <f t="shared" si="3"/>
        <v>0</v>
      </c>
      <c r="J86" s="1"/>
      <c r="K86" s="14"/>
      <c r="L86" s="12"/>
      <c r="M86" s="14"/>
      <c r="N86" s="28"/>
      <c r="O86" s="1"/>
      <c r="P86" s="27"/>
    </row>
    <row r="87" customFormat="1" ht="22" customHeight="1" spans="1:16">
      <c r="A87" s="6">
        <v>2894</v>
      </c>
      <c r="B87" s="6" t="s">
        <v>116</v>
      </c>
      <c r="C87" s="7" t="s">
        <v>73</v>
      </c>
      <c r="D87" s="7" t="s">
        <v>75</v>
      </c>
      <c r="E87" s="7"/>
      <c r="F87" s="7"/>
      <c r="G87" s="7"/>
      <c r="H87" s="7"/>
      <c r="I87" s="7">
        <f t="shared" si="3"/>
        <v>0</v>
      </c>
      <c r="J87" s="1"/>
      <c r="K87" s="14"/>
      <c r="L87" s="1"/>
      <c r="M87" s="1"/>
      <c r="N87" s="17"/>
      <c r="P87" s="29"/>
    </row>
    <row r="88" s="12" customFormat="1" ht="22" customHeight="1" spans="1:16">
      <c r="A88" s="9">
        <v>113008</v>
      </c>
      <c r="B88" s="9" t="s">
        <v>117</v>
      </c>
      <c r="C88" s="10" t="s">
        <v>27</v>
      </c>
      <c r="D88" s="10" t="s">
        <v>118</v>
      </c>
      <c r="E88" s="7"/>
      <c r="F88" s="7"/>
      <c r="G88" s="11"/>
      <c r="H88" s="7"/>
      <c r="I88" s="7">
        <f t="shared" si="3"/>
        <v>0</v>
      </c>
      <c r="L88" s="1"/>
      <c r="M88" s="1"/>
      <c r="N88" s="17"/>
      <c r="O88"/>
      <c r="P88" s="29"/>
    </row>
    <row r="89" s="16" customFormat="1" ht="22" customHeight="1" spans="1:16">
      <c r="A89" s="9">
        <v>118758</v>
      </c>
      <c r="B89" s="9" t="s">
        <v>119</v>
      </c>
      <c r="C89" s="10" t="s">
        <v>27</v>
      </c>
      <c r="D89" s="10" t="s">
        <v>118</v>
      </c>
      <c r="E89" s="7"/>
      <c r="F89" s="7"/>
      <c r="G89" s="7"/>
      <c r="H89" s="7"/>
      <c r="I89" s="7">
        <f t="shared" si="3"/>
        <v>0</v>
      </c>
      <c r="J89" s="1"/>
      <c r="K89" s="1"/>
      <c r="L89" s="14"/>
      <c r="M89" s="12"/>
      <c r="N89" s="12"/>
      <c r="O89" s="12"/>
      <c r="P89" s="30"/>
    </row>
    <row r="90" s="1" customFormat="1" ht="22" customHeight="1" spans="1:16">
      <c r="A90" s="13">
        <v>122198</v>
      </c>
      <c r="B90" s="13" t="s">
        <v>120</v>
      </c>
      <c r="C90" s="10" t="s">
        <v>27</v>
      </c>
      <c r="D90" s="10" t="s">
        <v>118</v>
      </c>
      <c r="E90" s="7"/>
      <c r="F90" s="7"/>
      <c r="G90" s="7"/>
      <c r="H90" s="7"/>
      <c r="I90" s="7">
        <f t="shared" si="3"/>
        <v>0</v>
      </c>
      <c r="N90" s="17"/>
      <c r="O90" s="16"/>
      <c r="P90" s="18"/>
    </row>
    <row r="91" customFormat="1" ht="22" customHeight="1" spans="1:16">
      <c r="A91" s="9">
        <v>2422</v>
      </c>
      <c r="B91" s="9" t="s">
        <v>121</v>
      </c>
      <c r="C91" s="10" t="s">
        <v>27</v>
      </c>
      <c r="D91" s="10" t="s">
        <v>118</v>
      </c>
      <c r="E91" s="7"/>
      <c r="F91" s="7"/>
      <c r="G91" s="10"/>
      <c r="H91" s="7"/>
      <c r="I91" s="7">
        <f t="shared" si="3"/>
        <v>0</v>
      </c>
      <c r="J91" s="14"/>
      <c r="K91" s="14"/>
      <c r="L91" s="1"/>
      <c r="M91" s="12"/>
      <c r="N91" s="12"/>
      <c r="O91" s="1"/>
      <c r="P91" s="27"/>
    </row>
    <row r="92" s="16" customFormat="1" ht="22" customHeight="1" spans="1:16">
      <c r="A92" s="9">
        <v>2409</v>
      </c>
      <c r="B92" s="9" t="s">
        <v>122</v>
      </c>
      <c r="C92" s="10" t="s">
        <v>27</v>
      </c>
      <c r="D92" s="10" t="s">
        <v>118</v>
      </c>
      <c r="E92" s="7"/>
      <c r="F92" s="7"/>
      <c r="G92" s="7"/>
      <c r="H92" s="7"/>
      <c r="I92" s="7">
        <f t="shared" si="3"/>
        <v>0</v>
      </c>
      <c r="J92" s="1"/>
      <c r="K92" s="1"/>
      <c r="L92" s="12"/>
      <c r="M92" s="14"/>
      <c r="N92" s="28"/>
      <c r="O92"/>
      <c r="P92" s="29"/>
    </row>
    <row r="93" s="16" customFormat="1" ht="22" customHeight="1" spans="1:16">
      <c r="A93" s="13">
        <v>117310</v>
      </c>
      <c r="B93" s="13" t="s">
        <v>123</v>
      </c>
      <c r="C93" s="10" t="s">
        <v>16</v>
      </c>
      <c r="D93" s="10" t="s">
        <v>118</v>
      </c>
      <c r="E93" s="7"/>
      <c r="F93" s="7"/>
      <c r="G93" s="7"/>
      <c r="H93" s="7"/>
      <c r="I93" s="7">
        <f t="shared" si="3"/>
        <v>0</v>
      </c>
      <c r="J93" s="1"/>
      <c r="K93" s="1"/>
      <c r="L93" s="1"/>
      <c r="M93" s="14"/>
      <c r="N93" s="28"/>
      <c r="P93" s="18"/>
    </row>
    <row r="94" s="12" customFormat="1" ht="22" customHeight="1" spans="1:16">
      <c r="A94" s="13">
        <v>119622</v>
      </c>
      <c r="B94" s="13" t="s">
        <v>124</v>
      </c>
      <c r="C94" s="10" t="s">
        <v>16</v>
      </c>
      <c r="D94" s="10" t="s">
        <v>118</v>
      </c>
      <c r="E94" s="7"/>
      <c r="F94" s="7"/>
      <c r="G94" s="11"/>
      <c r="H94" s="7"/>
      <c r="I94" s="7">
        <f t="shared" si="3"/>
        <v>0</v>
      </c>
      <c r="M94" s="14"/>
      <c r="N94" s="28"/>
      <c r="O94" s="16"/>
      <c r="P94" s="18"/>
    </row>
    <row r="95" s="16" customFormat="1" ht="22" customHeight="1" spans="1:16">
      <c r="A95" s="9">
        <v>2274</v>
      </c>
      <c r="B95" s="9" t="s">
        <v>125</v>
      </c>
      <c r="C95" s="10" t="s">
        <v>16</v>
      </c>
      <c r="D95" s="10" t="s">
        <v>118</v>
      </c>
      <c r="E95" s="7">
        <v>3</v>
      </c>
      <c r="F95" s="7"/>
      <c r="G95" s="7"/>
      <c r="H95" s="7"/>
      <c r="I95" s="7">
        <f t="shared" si="3"/>
        <v>0</v>
      </c>
      <c r="J95" s="1"/>
      <c r="K95" s="1"/>
      <c r="L95" s="14"/>
      <c r="M95" s="14"/>
      <c r="N95" s="28"/>
      <c r="O95" s="12"/>
      <c r="P95" s="30"/>
    </row>
    <row r="96" s="12" customFormat="1" ht="22" customHeight="1" spans="1:16">
      <c r="A96" s="9">
        <v>104429</v>
      </c>
      <c r="B96" s="9" t="s">
        <v>126</v>
      </c>
      <c r="C96" s="10" t="s">
        <v>22</v>
      </c>
      <c r="D96" s="10" t="s">
        <v>118</v>
      </c>
      <c r="E96" s="7"/>
      <c r="F96" s="7"/>
      <c r="G96" s="11"/>
      <c r="H96" s="7"/>
      <c r="I96" s="7">
        <f t="shared" si="3"/>
        <v>0</v>
      </c>
      <c r="L96" s="14"/>
      <c r="M96" s="1"/>
      <c r="N96" s="17"/>
      <c r="O96" s="16"/>
      <c r="P96" s="18"/>
    </row>
    <row r="97" customFormat="1" ht="22" customHeight="1" spans="1:16">
      <c r="A97" s="9">
        <v>113025</v>
      </c>
      <c r="B97" s="9" t="s">
        <v>127</v>
      </c>
      <c r="C97" s="10" t="s">
        <v>22</v>
      </c>
      <c r="D97" s="10" t="s">
        <v>118</v>
      </c>
      <c r="E97" s="7"/>
      <c r="F97" s="7"/>
      <c r="G97" s="10"/>
      <c r="H97" s="7"/>
      <c r="I97" s="7">
        <f t="shared" si="3"/>
        <v>0</v>
      </c>
      <c r="J97" s="14"/>
      <c r="K97" s="14"/>
      <c r="L97" s="14"/>
      <c r="M97" s="1"/>
      <c r="N97" s="1"/>
      <c r="O97" s="12"/>
      <c r="P97" s="30"/>
    </row>
    <row r="98" customFormat="1" ht="22" customHeight="1" spans="1:16">
      <c r="A98" s="9">
        <v>115971</v>
      </c>
      <c r="B98" s="9" t="s">
        <v>128</v>
      </c>
      <c r="C98" s="10" t="s">
        <v>22</v>
      </c>
      <c r="D98" s="10" t="s">
        <v>118</v>
      </c>
      <c r="E98" s="7"/>
      <c r="F98" s="7"/>
      <c r="G98" s="10"/>
      <c r="H98" s="7"/>
      <c r="I98" s="7">
        <f t="shared" si="3"/>
        <v>0</v>
      </c>
      <c r="J98" s="14"/>
      <c r="K98" s="14"/>
      <c r="L98" s="14"/>
      <c r="M98" s="14"/>
      <c r="N98" s="28"/>
      <c r="P98" s="29"/>
    </row>
    <row r="99" customFormat="1" ht="22" customHeight="1" spans="1:16">
      <c r="A99" s="9">
        <v>106568</v>
      </c>
      <c r="B99" s="9" t="s">
        <v>129</v>
      </c>
      <c r="C99" s="10" t="s">
        <v>22</v>
      </c>
      <c r="D99" s="10" t="s">
        <v>118</v>
      </c>
      <c r="E99" s="7"/>
      <c r="F99" s="7"/>
      <c r="G99" s="10"/>
      <c r="H99" s="7"/>
      <c r="I99" s="7">
        <f t="shared" si="3"/>
        <v>0</v>
      </c>
      <c r="J99" s="14"/>
      <c r="K99" s="14"/>
      <c r="L99" s="1"/>
      <c r="M99" s="1"/>
      <c r="N99" s="17"/>
      <c r="P99" s="29"/>
    </row>
    <row r="100" customFormat="1" ht="22" customHeight="1" spans="1:16">
      <c r="A100" s="9">
        <v>110378</v>
      </c>
      <c r="B100" s="9" t="s">
        <v>130</v>
      </c>
      <c r="C100" s="10" t="s">
        <v>31</v>
      </c>
      <c r="D100" s="10" t="s">
        <v>118</v>
      </c>
      <c r="E100" s="7">
        <v>5</v>
      </c>
      <c r="F100" s="7"/>
      <c r="G100" s="10"/>
      <c r="H100" s="7">
        <v>3</v>
      </c>
      <c r="I100" s="7">
        <f t="shared" si="3"/>
        <v>3</v>
      </c>
      <c r="J100" s="14"/>
      <c r="K100" s="14"/>
      <c r="L100" s="1"/>
      <c r="M100" s="1"/>
      <c r="N100" s="17"/>
      <c r="P100" s="29"/>
    </row>
    <row r="101" s="16" customFormat="1" customHeight="1" spans="1:16">
      <c r="A101" s="13">
        <v>112415</v>
      </c>
      <c r="B101" s="13" t="s">
        <v>131</v>
      </c>
      <c r="C101" s="10" t="s">
        <v>19</v>
      </c>
      <c r="D101" s="10" t="s">
        <v>118</v>
      </c>
      <c r="E101" s="7"/>
      <c r="F101" s="7"/>
      <c r="G101" s="7"/>
      <c r="H101" s="7"/>
      <c r="I101" s="7">
        <f t="shared" si="3"/>
        <v>0</v>
      </c>
      <c r="J101" s="1"/>
      <c r="K101" s="1"/>
      <c r="L101" s="14"/>
      <c r="M101" s="14"/>
      <c r="N101" s="28"/>
      <c r="O101"/>
      <c r="P101" s="29"/>
    </row>
    <row r="102" s="1" customFormat="1" customHeight="1" spans="1:16">
      <c r="A102" s="9">
        <v>119262</v>
      </c>
      <c r="B102" s="9" t="s">
        <v>132</v>
      </c>
      <c r="C102" s="10" t="s">
        <v>19</v>
      </c>
      <c r="D102" s="10" t="s">
        <v>118</v>
      </c>
      <c r="E102" s="7"/>
      <c r="F102" s="7"/>
      <c r="G102" s="7"/>
      <c r="H102" s="7"/>
      <c r="I102" s="7">
        <f t="shared" si="3"/>
        <v>0</v>
      </c>
      <c r="N102" s="17"/>
      <c r="O102" s="16"/>
      <c r="P102" s="18"/>
    </row>
    <row r="103" customFormat="1" ht="22" customHeight="1" spans="1:16">
      <c r="A103" s="9">
        <v>104533</v>
      </c>
      <c r="B103" s="9" t="s">
        <v>133</v>
      </c>
      <c r="C103" s="10" t="s">
        <v>54</v>
      </c>
      <c r="D103" s="10" t="s">
        <v>118</v>
      </c>
      <c r="E103" s="7"/>
      <c r="F103" s="7"/>
      <c r="G103" s="10"/>
      <c r="H103" s="7"/>
      <c r="I103" s="7">
        <f t="shared" si="3"/>
        <v>0</v>
      </c>
      <c r="J103" s="14"/>
      <c r="K103" s="14"/>
      <c r="L103" s="1"/>
      <c r="M103" s="1"/>
      <c r="N103" s="17"/>
      <c r="O103" s="1"/>
      <c r="P103" s="27"/>
    </row>
    <row r="104" s="16" customFormat="1" ht="22" customHeight="1" spans="1:16">
      <c r="A104" s="13">
        <v>123007</v>
      </c>
      <c r="B104" s="13" t="s">
        <v>134</v>
      </c>
      <c r="C104" s="10" t="s">
        <v>54</v>
      </c>
      <c r="D104" s="10" t="s">
        <v>118</v>
      </c>
      <c r="E104" s="7"/>
      <c r="F104" s="7"/>
      <c r="G104" s="7"/>
      <c r="H104" s="7"/>
      <c r="I104" s="7">
        <f t="shared" si="3"/>
        <v>0</v>
      </c>
      <c r="J104" s="1"/>
      <c r="K104" s="1"/>
      <c r="L104" s="14"/>
      <c r="M104" s="1"/>
      <c r="N104" s="17"/>
      <c r="O104"/>
      <c r="P104" s="29"/>
    </row>
    <row r="105" s="16" customFormat="1" ht="22" customHeight="1" spans="1:16">
      <c r="A105" s="9">
        <v>2874</v>
      </c>
      <c r="B105" s="9" t="s">
        <v>135</v>
      </c>
      <c r="C105" s="10" t="s">
        <v>54</v>
      </c>
      <c r="D105" s="10" t="s">
        <v>118</v>
      </c>
      <c r="E105" s="7"/>
      <c r="F105" s="7"/>
      <c r="G105" s="7"/>
      <c r="H105" s="7"/>
      <c r="I105" s="7">
        <f t="shared" si="3"/>
        <v>0</v>
      </c>
      <c r="J105" s="1"/>
      <c r="K105" s="1"/>
      <c r="L105" s="1"/>
      <c r="M105" s="1"/>
      <c r="N105" s="17"/>
      <c r="P105" s="18"/>
    </row>
    <row r="106" customFormat="1" ht="22" customHeight="1" spans="1:16">
      <c r="A106" s="13">
        <v>117923</v>
      </c>
      <c r="B106" s="13" t="s">
        <v>136</v>
      </c>
      <c r="C106" s="10" t="s">
        <v>54</v>
      </c>
      <c r="D106" s="10" t="s">
        <v>118</v>
      </c>
      <c r="E106" s="7"/>
      <c r="F106" s="7"/>
      <c r="G106" s="10"/>
      <c r="H106" s="7"/>
      <c r="I106" s="7">
        <f t="shared" si="3"/>
        <v>0</v>
      </c>
      <c r="J106" s="14"/>
      <c r="K106" s="14"/>
      <c r="L106" s="1"/>
      <c r="M106" s="1"/>
      <c r="N106" s="17"/>
      <c r="O106" s="16"/>
      <c r="P106" s="18"/>
    </row>
    <row r="107" ht="22" customHeight="1" spans="1:16">
      <c r="A107" s="9">
        <v>2851</v>
      </c>
      <c r="B107" s="9" t="s">
        <v>137</v>
      </c>
      <c r="C107" s="10" t="s">
        <v>54</v>
      </c>
      <c r="D107" s="10" t="s">
        <v>118</v>
      </c>
      <c r="E107" s="7"/>
      <c r="F107" s="7"/>
      <c r="G107" s="7"/>
      <c r="H107" s="7"/>
      <c r="I107" s="7">
        <f t="shared" si="3"/>
        <v>0</v>
      </c>
      <c r="O107"/>
      <c r="P107" s="29"/>
    </row>
    <row r="108" ht="22" customHeight="1" spans="1:9">
      <c r="A108" s="9">
        <v>2916</v>
      </c>
      <c r="B108" s="9" t="s">
        <v>138</v>
      </c>
      <c r="C108" s="10" t="s">
        <v>73</v>
      </c>
      <c r="D108" s="10" t="s">
        <v>118</v>
      </c>
      <c r="E108" s="7"/>
      <c r="F108" s="7"/>
      <c r="G108" s="7"/>
      <c r="H108" s="7"/>
      <c r="I108" s="7">
        <f t="shared" si="3"/>
        <v>0</v>
      </c>
    </row>
    <row r="109" ht="22" customHeight="1" spans="1:9">
      <c r="A109" s="9">
        <v>104838</v>
      </c>
      <c r="B109" s="9" t="s">
        <v>139</v>
      </c>
      <c r="C109" s="10" t="s">
        <v>73</v>
      </c>
      <c r="D109" s="10" t="s">
        <v>118</v>
      </c>
      <c r="E109" s="7"/>
      <c r="F109" s="7"/>
      <c r="G109" s="7"/>
      <c r="H109" s="7"/>
      <c r="I109" s="7">
        <f t="shared" si="3"/>
        <v>0</v>
      </c>
    </row>
    <row r="110" customHeight="1" spans="1:9">
      <c r="A110" s="7"/>
      <c r="B110" s="7"/>
      <c r="C110" s="7"/>
      <c r="D110" s="7" t="s">
        <v>140</v>
      </c>
      <c r="E110" s="7">
        <f>SUM(E3:E109)</f>
        <v>205</v>
      </c>
      <c r="F110" s="7"/>
      <c r="G110" s="7">
        <f>SUM(G3:G109)</f>
        <v>150</v>
      </c>
      <c r="H110" s="7">
        <f>SUM(H3:H109)</f>
        <v>102</v>
      </c>
      <c r="I110" s="7">
        <f t="shared" si="3"/>
        <v>-48</v>
      </c>
    </row>
    <row r="115" customHeight="1" spans="9:9">
      <c r="I115" s="1">
        <v>2791</v>
      </c>
    </row>
  </sheetData>
  <sortState ref="A2:D109">
    <sortCondition ref="D2"/>
  </sortState>
  <mergeCells count="2">
    <mergeCell ref="A1:I1"/>
    <mergeCell ref="L1:P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8"/>
  <sheetViews>
    <sheetView workbookViewId="0">
      <selection activeCell="J17" sqref="J17"/>
    </sheetView>
  </sheetViews>
  <sheetFormatPr defaultColWidth="8.725" defaultRowHeight="14.25" outlineLevelCol="7"/>
  <cols>
    <col min="1" max="1" width="9" style="1"/>
    <col min="2" max="2" width="24.1833333333333" style="1" customWidth="1"/>
    <col min="3" max="4" width="9" style="1"/>
    <col min="5" max="6" width="9" style="1" customWidth="1"/>
    <col min="7" max="8" width="9" style="1"/>
  </cols>
  <sheetData>
    <row r="1" ht="27" spans="1:8">
      <c r="A1" s="2" t="s">
        <v>2</v>
      </c>
      <c r="B1" s="2" t="s">
        <v>3</v>
      </c>
      <c r="C1" s="3" t="s">
        <v>4</v>
      </c>
      <c r="D1" s="3" t="s">
        <v>5</v>
      </c>
      <c r="E1" s="3" t="s">
        <v>7</v>
      </c>
      <c r="F1" s="3" t="s">
        <v>141</v>
      </c>
      <c r="G1" s="4" t="s">
        <v>8</v>
      </c>
      <c r="H1" s="5" t="s">
        <v>11</v>
      </c>
    </row>
    <row r="2" spans="1:8">
      <c r="A2" s="6">
        <v>2595</v>
      </c>
      <c r="B2" s="6" t="s">
        <v>15</v>
      </c>
      <c r="C2" s="7" t="s">
        <v>16</v>
      </c>
      <c r="D2" s="7" t="s">
        <v>17</v>
      </c>
      <c r="E2" s="7">
        <v>2</v>
      </c>
      <c r="F2" s="7"/>
      <c r="G2" s="7">
        <v>2</v>
      </c>
      <c r="H2" s="1" t="s">
        <v>18</v>
      </c>
    </row>
    <row r="3" spans="1:8">
      <c r="A3" s="6">
        <v>114685</v>
      </c>
      <c r="B3" s="6" t="s">
        <v>20</v>
      </c>
      <c r="C3" s="7" t="s">
        <v>16</v>
      </c>
      <c r="D3" s="7" t="s">
        <v>21</v>
      </c>
      <c r="E3" s="7">
        <v>40</v>
      </c>
      <c r="F3" s="7">
        <v>14</v>
      </c>
      <c r="G3" s="7">
        <v>40</v>
      </c>
      <c r="H3" s="1" t="s">
        <v>18</v>
      </c>
    </row>
    <row r="4" spans="1:8">
      <c r="A4" s="6">
        <v>2834</v>
      </c>
      <c r="B4" s="6" t="s">
        <v>23</v>
      </c>
      <c r="C4" s="7" t="s">
        <v>16</v>
      </c>
      <c r="D4" s="7" t="s">
        <v>21</v>
      </c>
      <c r="E4" s="7">
        <v>1</v>
      </c>
      <c r="F4" s="7">
        <v>1</v>
      </c>
      <c r="G4" s="7">
        <v>2</v>
      </c>
      <c r="H4" s="1" t="s">
        <v>18</v>
      </c>
    </row>
    <row r="5" spans="1:8">
      <c r="A5" s="6">
        <v>2738</v>
      </c>
      <c r="B5" s="6" t="s">
        <v>24</v>
      </c>
      <c r="C5" s="7" t="s">
        <v>22</v>
      </c>
      <c r="D5" s="7" t="s">
        <v>21</v>
      </c>
      <c r="E5" s="7">
        <v>6</v>
      </c>
      <c r="F5" s="7">
        <v>3</v>
      </c>
      <c r="G5" s="7">
        <v>6</v>
      </c>
      <c r="H5" s="1" t="s">
        <v>18</v>
      </c>
    </row>
    <row r="6" spans="1:7">
      <c r="A6" s="6">
        <v>2113</v>
      </c>
      <c r="B6" s="6" t="s">
        <v>26</v>
      </c>
      <c r="C6" s="7" t="s">
        <v>22</v>
      </c>
      <c r="D6" s="7" t="s">
        <v>21</v>
      </c>
      <c r="E6" s="7"/>
      <c r="F6" s="7"/>
      <c r="G6" s="7">
        <v>2</v>
      </c>
    </row>
    <row r="7" spans="1:8">
      <c r="A7" s="6">
        <v>2573</v>
      </c>
      <c r="B7" s="6" t="s">
        <v>28</v>
      </c>
      <c r="C7" s="7" t="s">
        <v>19</v>
      </c>
      <c r="D7" s="7" t="s">
        <v>21</v>
      </c>
      <c r="E7" s="7">
        <v>9</v>
      </c>
      <c r="F7" s="7">
        <v>3</v>
      </c>
      <c r="G7" s="7">
        <v>9</v>
      </c>
      <c r="H7" s="1" t="s">
        <v>18</v>
      </c>
    </row>
    <row r="8" spans="1:8">
      <c r="A8" s="6">
        <v>2559</v>
      </c>
      <c r="B8" s="6" t="s">
        <v>30</v>
      </c>
      <c r="C8" s="7" t="s">
        <v>19</v>
      </c>
      <c r="D8" s="7" t="s">
        <v>21</v>
      </c>
      <c r="E8" s="7">
        <v>6</v>
      </c>
      <c r="F8" s="7">
        <v>3</v>
      </c>
      <c r="G8" s="7">
        <v>6</v>
      </c>
      <c r="H8" s="1" t="s">
        <v>18</v>
      </c>
    </row>
    <row r="9" spans="1:8">
      <c r="A9" s="6">
        <v>2877</v>
      </c>
      <c r="B9" s="6" t="s">
        <v>32</v>
      </c>
      <c r="C9" s="7" t="s">
        <v>29</v>
      </c>
      <c r="D9" s="7" t="s">
        <v>33</v>
      </c>
      <c r="E9" s="7">
        <v>2</v>
      </c>
      <c r="F9" s="7"/>
      <c r="G9" s="7">
        <v>2</v>
      </c>
      <c r="H9" s="1" t="s">
        <v>18</v>
      </c>
    </row>
    <row r="10" spans="1:7">
      <c r="A10" s="6">
        <v>111219</v>
      </c>
      <c r="B10" s="6" t="s">
        <v>35</v>
      </c>
      <c r="C10" s="7" t="s">
        <v>27</v>
      </c>
      <c r="D10" s="7" t="s">
        <v>33</v>
      </c>
      <c r="E10" s="7"/>
      <c r="F10" s="7"/>
      <c r="G10" s="7">
        <v>2</v>
      </c>
    </row>
    <row r="11" spans="1:7">
      <c r="A11" s="6">
        <v>2881</v>
      </c>
      <c r="B11" s="6" t="s">
        <v>36</v>
      </c>
      <c r="C11" s="7" t="s">
        <v>25</v>
      </c>
      <c r="D11" s="7" t="s">
        <v>33</v>
      </c>
      <c r="E11" s="7"/>
      <c r="F11" s="7"/>
      <c r="G11" s="7">
        <v>2</v>
      </c>
    </row>
    <row r="12" spans="1:7">
      <c r="A12" s="6">
        <v>2791</v>
      </c>
      <c r="B12" s="6" t="s">
        <v>37</v>
      </c>
      <c r="C12" s="7" t="s">
        <v>16</v>
      </c>
      <c r="D12" s="7" t="s">
        <v>33</v>
      </c>
      <c r="E12" s="7">
        <v>3</v>
      </c>
      <c r="F12" s="7">
        <v>2</v>
      </c>
      <c r="G12" s="7">
        <v>3</v>
      </c>
    </row>
    <row r="13" spans="1:7">
      <c r="A13" s="6">
        <v>108656</v>
      </c>
      <c r="B13" s="6" t="s">
        <v>142</v>
      </c>
      <c r="C13" s="7" t="s">
        <v>29</v>
      </c>
      <c r="D13" s="7" t="s">
        <v>39</v>
      </c>
      <c r="E13" s="7"/>
      <c r="F13" s="7"/>
      <c r="G13" s="7">
        <v>2</v>
      </c>
    </row>
    <row r="14" spans="1:8">
      <c r="A14" s="6">
        <v>117491</v>
      </c>
      <c r="B14" s="6" t="s">
        <v>40</v>
      </c>
      <c r="C14" s="7" t="s">
        <v>27</v>
      </c>
      <c r="D14" s="7" t="s">
        <v>39</v>
      </c>
      <c r="E14" s="7"/>
      <c r="F14" s="7">
        <v>1</v>
      </c>
      <c r="G14" s="7">
        <v>2</v>
      </c>
      <c r="H14" s="1" t="s">
        <v>18</v>
      </c>
    </row>
    <row r="15" spans="1:8">
      <c r="A15" s="6">
        <v>114844</v>
      </c>
      <c r="B15" s="6" t="s">
        <v>41</v>
      </c>
      <c r="C15" s="7" t="s">
        <v>27</v>
      </c>
      <c r="D15" s="7" t="s">
        <v>39</v>
      </c>
      <c r="E15" s="7"/>
      <c r="F15" s="7"/>
      <c r="G15" s="7">
        <v>2</v>
      </c>
      <c r="H15" s="1" t="s">
        <v>18</v>
      </c>
    </row>
    <row r="16" spans="1:7">
      <c r="A16" s="6">
        <v>120844</v>
      </c>
      <c r="B16" s="6" t="s">
        <v>42</v>
      </c>
      <c r="C16" s="7" t="s">
        <v>27</v>
      </c>
      <c r="D16" s="7" t="s">
        <v>39</v>
      </c>
      <c r="E16" s="7"/>
      <c r="F16" s="7"/>
      <c r="G16" s="7">
        <v>2</v>
      </c>
    </row>
    <row r="17" spans="1:7">
      <c r="A17" s="6">
        <v>105910</v>
      </c>
      <c r="B17" s="6" t="s">
        <v>43</v>
      </c>
      <c r="C17" s="7" t="s">
        <v>16</v>
      </c>
      <c r="D17" s="7" t="s">
        <v>39</v>
      </c>
      <c r="E17" s="7"/>
      <c r="F17" s="7"/>
      <c r="G17" s="7">
        <v>2</v>
      </c>
    </row>
    <row r="18" spans="1:7">
      <c r="A18" s="6">
        <v>2741</v>
      </c>
      <c r="B18" s="6" t="s">
        <v>44</v>
      </c>
      <c r="C18" s="7" t="s">
        <v>22</v>
      </c>
      <c r="D18" s="7" t="s">
        <v>39</v>
      </c>
      <c r="E18" s="7"/>
      <c r="F18" s="7"/>
      <c r="G18" s="7">
        <v>2</v>
      </c>
    </row>
    <row r="19" spans="1:7">
      <c r="A19" s="6">
        <v>2755</v>
      </c>
      <c r="B19" s="6" t="s">
        <v>45</v>
      </c>
      <c r="C19" s="7" t="s">
        <v>22</v>
      </c>
      <c r="D19" s="7" t="s">
        <v>39</v>
      </c>
      <c r="E19" s="7"/>
      <c r="F19" s="7"/>
      <c r="G19" s="7">
        <v>2</v>
      </c>
    </row>
    <row r="20" spans="1:7">
      <c r="A20" s="6">
        <v>2729</v>
      </c>
      <c r="B20" s="6" t="s">
        <v>46</v>
      </c>
      <c r="C20" s="7" t="s">
        <v>22</v>
      </c>
      <c r="D20" s="7" t="s">
        <v>39</v>
      </c>
      <c r="E20" s="7"/>
      <c r="F20" s="7"/>
      <c r="G20" s="7">
        <v>2</v>
      </c>
    </row>
    <row r="21" spans="1:7">
      <c r="A21" s="8">
        <v>2893</v>
      </c>
      <c r="B21" s="8" t="s">
        <v>143</v>
      </c>
      <c r="C21" s="8" t="s">
        <v>31</v>
      </c>
      <c r="D21" s="7" t="s">
        <v>39</v>
      </c>
      <c r="E21" s="7"/>
      <c r="F21" s="7"/>
      <c r="G21" s="7"/>
    </row>
    <row r="22" spans="1:7">
      <c r="A22" s="6">
        <v>107658</v>
      </c>
      <c r="B22" s="6" t="s">
        <v>48</v>
      </c>
      <c r="C22" s="7" t="s">
        <v>19</v>
      </c>
      <c r="D22" s="7" t="s">
        <v>39</v>
      </c>
      <c r="E22" s="7"/>
      <c r="F22" s="7"/>
      <c r="G22" s="7">
        <v>2</v>
      </c>
    </row>
    <row r="23" spans="1:7">
      <c r="A23" s="6">
        <v>2526</v>
      </c>
      <c r="B23" s="6" t="s">
        <v>49</v>
      </c>
      <c r="C23" s="7" t="s">
        <v>19</v>
      </c>
      <c r="D23" s="7" t="s">
        <v>39</v>
      </c>
      <c r="E23" s="7"/>
      <c r="F23" s="7"/>
      <c r="G23" s="7">
        <v>2</v>
      </c>
    </row>
    <row r="24" spans="1:7">
      <c r="A24" s="6">
        <v>2527</v>
      </c>
      <c r="B24" s="6" t="s">
        <v>50</v>
      </c>
      <c r="C24" s="7" t="s">
        <v>19</v>
      </c>
      <c r="D24" s="7" t="s">
        <v>39</v>
      </c>
      <c r="E24" s="7"/>
      <c r="F24" s="7"/>
      <c r="G24" s="7">
        <v>2</v>
      </c>
    </row>
    <row r="25" spans="1:8">
      <c r="A25" s="6">
        <v>117184</v>
      </c>
      <c r="B25" s="6" t="s">
        <v>51</v>
      </c>
      <c r="C25" s="7" t="s">
        <v>19</v>
      </c>
      <c r="D25" s="7" t="s">
        <v>39</v>
      </c>
      <c r="E25" s="7"/>
      <c r="F25" s="7"/>
      <c r="G25" s="7">
        <v>1</v>
      </c>
      <c r="H25" s="1" t="s">
        <v>18</v>
      </c>
    </row>
    <row r="26" spans="1:7">
      <c r="A26" s="6">
        <v>2735</v>
      </c>
      <c r="B26" s="6" t="s">
        <v>52</v>
      </c>
      <c r="C26" s="7" t="s">
        <v>19</v>
      </c>
      <c r="D26" s="7" t="s">
        <v>39</v>
      </c>
      <c r="E26" s="7"/>
      <c r="F26" s="7"/>
      <c r="G26" s="7">
        <v>2</v>
      </c>
    </row>
    <row r="27" spans="1:7">
      <c r="A27" s="6">
        <v>2875</v>
      </c>
      <c r="B27" s="6" t="s">
        <v>53</v>
      </c>
      <c r="C27" s="7" t="s">
        <v>54</v>
      </c>
      <c r="D27" s="7" t="s">
        <v>39</v>
      </c>
      <c r="E27" s="7"/>
      <c r="F27" s="7"/>
      <c r="G27" s="7"/>
    </row>
    <row r="28" spans="1:7">
      <c r="A28" s="6">
        <v>2797</v>
      </c>
      <c r="B28" s="6" t="s">
        <v>55</v>
      </c>
      <c r="C28" s="7" t="s">
        <v>27</v>
      </c>
      <c r="D28" s="7" t="s">
        <v>56</v>
      </c>
      <c r="E28" s="7"/>
      <c r="F28" s="7"/>
      <c r="G28" s="7">
        <v>1</v>
      </c>
    </row>
    <row r="29" spans="1:7">
      <c r="A29" s="6">
        <v>2451</v>
      </c>
      <c r="B29" s="6" t="s">
        <v>57</v>
      </c>
      <c r="C29" s="7" t="s">
        <v>27</v>
      </c>
      <c r="D29" s="7" t="s">
        <v>56</v>
      </c>
      <c r="E29" s="7"/>
      <c r="F29" s="7"/>
      <c r="G29" s="7">
        <v>1</v>
      </c>
    </row>
    <row r="30" spans="1:7">
      <c r="A30" s="6">
        <v>2466</v>
      </c>
      <c r="B30" s="6" t="s">
        <v>58</v>
      </c>
      <c r="C30" s="7" t="s">
        <v>27</v>
      </c>
      <c r="D30" s="7" t="s">
        <v>56</v>
      </c>
      <c r="E30" s="7"/>
      <c r="F30" s="7"/>
      <c r="G30" s="7">
        <v>1</v>
      </c>
    </row>
    <row r="31" spans="1:7">
      <c r="A31" s="6">
        <v>105267</v>
      </c>
      <c r="B31" s="6" t="s">
        <v>59</v>
      </c>
      <c r="C31" s="7" t="s">
        <v>27</v>
      </c>
      <c r="D31" s="7" t="s">
        <v>56</v>
      </c>
      <c r="E31" s="7"/>
      <c r="F31" s="7"/>
      <c r="G31" s="7">
        <v>1</v>
      </c>
    </row>
    <row r="32" spans="1:7">
      <c r="A32" s="6">
        <v>2757</v>
      </c>
      <c r="B32" s="6" t="s">
        <v>60</v>
      </c>
      <c r="C32" s="7" t="s">
        <v>27</v>
      </c>
      <c r="D32" s="7" t="s">
        <v>56</v>
      </c>
      <c r="E32" s="7"/>
      <c r="F32" s="7"/>
      <c r="G32" s="7">
        <v>1</v>
      </c>
    </row>
    <row r="33" spans="1:7">
      <c r="A33" s="6">
        <v>106066</v>
      </c>
      <c r="B33" s="6" t="s">
        <v>61</v>
      </c>
      <c r="C33" s="7" t="s">
        <v>16</v>
      </c>
      <c r="D33" s="7" t="s">
        <v>56</v>
      </c>
      <c r="E33" s="7"/>
      <c r="F33" s="7"/>
      <c r="G33" s="7">
        <v>1</v>
      </c>
    </row>
    <row r="34" spans="1:7">
      <c r="A34" s="6">
        <v>116919</v>
      </c>
      <c r="B34" s="6" t="s">
        <v>62</v>
      </c>
      <c r="C34" s="7" t="s">
        <v>16</v>
      </c>
      <c r="D34" s="7" t="s">
        <v>56</v>
      </c>
      <c r="E34" s="7"/>
      <c r="F34" s="7"/>
      <c r="G34" s="7">
        <v>1</v>
      </c>
    </row>
    <row r="35" spans="1:7">
      <c r="A35" s="6">
        <v>118074</v>
      </c>
      <c r="B35" s="6" t="s">
        <v>63</v>
      </c>
      <c r="C35" s="7" t="s">
        <v>22</v>
      </c>
      <c r="D35" s="7" t="s">
        <v>56</v>
      </c>
      <c r="E35" s="7"/>
      <c r="F35" s="7"/>
      <c r="G35" s="7">
        <v>1</v>
      </c>
    </row>
    <row r="36" spans="1:7">
      <c r="A36" s="6">
        <v>106399</v>
      </c>
      <c r="B36" s="6" t="s">
        <v>64</v>
      </c>
      <c r="C36" s="7" t="s">
        <v>22</v>
      </c>
      <c r="D36" s="7" t="s">
        <v>56</v>
      </c>
      <c r="E36" s="7"/>
      <c r="F36" s="7"/>
      <c r="G36" s="7">
        <v>1</v>
      </c>
    </row>
    <row r="37" spans="1:8">
      <c r="A37" s="6">
        <v>2520</v>
      </c>
      <c r="B37" s="6" t="s">
        <v>65</v>
      </c>
      <c r="C37" s="7" t="s">
        <v>19</v>
      </c>
      <c r="D37" s="7" t="s">
        <v>56</v>
      </c>
      <c r="E37" s="7">
        <v>4</v>
      </c>
      <c r="F37" s="7">
        <v>1</v>
      </c>
      <c r="G37" s="7">
        <v>2</v>
      </c>
      <c r="H37" s="1" t="s">
        <v>18</v>
      </c>
    </row>
    <row r="38" spans="1:7">
      <c r="A38" s="6">
        <v>103198</v>
      </c>
      <c r="B38" s="6" t="s">
        <v>66</v>
      </c>
      <c r="C38" s="7" t="s">
        <v>19</v>
      </c>
      <c r="D38" s="7" t="s">
        <v>56</v>
      </c>
      <c r="E38" s="7"/>
      <c r="F38" s="7"/>
      <c r="G38" s="7">
        <v>1</v>
      </c>
    </row>
    <row r="39" spans="1:7">
      <c r="A39" s="6">
        <v>2512</v>
      </c>
      <c r="B39" s="6" t="s">
        <v>67</v>
      </c>
      <c r="C39" s="7" t="s">
        <v>19</v>
      </c>
      <c r="D39" s="7" t="s">
        <v>56</v>
      </c>
      <c r="E39" s="7"/>
      <c r="F39" s="7"/>
      <c r="G39" s="7">
        <v>1</v>
      </c>
    </row>
    <row r="40" spans="1:7">
      <c r="A40" s="6">
        <v>2817</v>
      </c>
      <c r="B40" s="6" t="s">
        <v>68</v>
      </c>
      <c r="C40" s="7" t="s">
        <v>19</v>
      </c>
      <c r="D40" s="7" t="s">
        <v>56</v>
      </c>
      <c r="E40" s="7"/>
      <c r="F40" s="7"/>
      <c r="G40" s="7">
        <v>1</v>
      </c>
    </row>
    <row r="41" spans="1:7">
      <c r="A41" s="6">
        <v>2471</v>
      </c>
      <c r="B41" s="6" t="s">
        <v>69</v>
      </c>
      <c r="C41" s="7" t="s">
        <v>19</v>
      </c>
      <c r="D41" s="7" t="s">
        <v>56</v>
      </c>
      <c r="E41" s="7"/>
      <c r="F41" s="7"/>
      <c r="G41" s="7">
        <v>1</v>
      </c>
    </row>
    <row r="42" spans="1:7">
      <c r="A42" s="6">
        <v>114622</v>
      </c>
      <c r="B42" s="6" t="s">
        <v>70</v>
      </c>
      <c r="C42" s="7" t="s">
        <v>19</v>
      </c>
      <c r="D42" s="7" t="s">
        <v>56</v>
      </c>
      <c r="E42" s="7"/>
      <c r="F42" s="7"/>
      <c r="G42" s="7">
        <v>1</v>
      </c>
    </row>
    <row r="43" spans="1:7">
      <c r="A43" s="6">
        <v>102565</v>
      </c>
      <c r="B43" s="6" t="s">
        <v>71</v>
      </c>
      <c r="C43" s="7" t="s">
        <v>19</v>
      </c>
      <c r="D43" s="7" t="s">
        <v>56</v>
      </c>
      <c r="E43" s="7"/>
      <c r="F43" s="7"/>
      <c r="G43" s="7">
        <v>1</v>
      </c>
    </row>
    <row r="44" spans="1:7">
      <c r="A44" s="6">
        <v>104428</v>
      </c>
      <c r="B44" s="6" t="s">
        <v>72</v>
      </c>
      <c r="C44" s="7" t="s">
        <v>73</v>
      </c>
      <c r="D44" s="7" t="s">
        <v>56</v>
      </c>
      <c r="E44" s="7"/>
      <c r="F44" s="7"/>
      <c r="G44" s="7"/>
    </row>
    <row r="45" spans="1:7">
      <c r="A45" s="6">
        <v>2804</v>
      </c>
      <c r="B45" s="6" t="s">
        <v>74</v>
      </c>
      <c r="C45" s="7" t="s">
        <v>27</v>
      </c>
      <c r="D45" s="7" t="s">
        <v>75</v>
      </c>
      <c r="E45" s="7"/>
      <c r="F45" s="7"/>
      <c r="G45" s="7"/>
    </row>
    <row r="46" spans="1:7">
      <c r="A46" s="6">
        <v>2826</v>
      </c>
      <c r="B46" s="6" t="s">
        <v>76</v>
      </c>
      <c r="C46" s="7" t="s">
        <v>27</v>
      </c>
      <c r="D46" s="7" t="s">
        <v>75</v>
      </c>
      <c r="E46" s="7"/>
      <c r="F46" s="7"/>
      <c r="G46" s="7">
        <v>1</v>
      </c>
    </row>
    <row r="47" spans="1:7">
      <c r="A47" s="6">
        <v>2816</v>
      </c>
      <c r="B47" s="6" t="s">
        <v>77</v>
      </c>
      <c r="C47" s="7" t="s">
        <v>27</v>
      </c>
      <c r="D47" s="7" t="s">
        <v>75</v>
      </c>
      <c r="E47" s="7"/>
      <c r="F47" s="7"/>
      <c r="G47" s="7">
        <v>1</v>
      </c>
    </row>
    <row r="48" spans="1:7">
      <c r="A48" s="6">
        <v>118151</v>
      </c>
      <c r="B48" s="6" t="s">
        <v>78</v>
      </c>
      <c r="C48" s="7" t="s">
        <v>27</v>
      </c>
      <c r="D48" s="7" t="s">
        <v>75</v>
      </c>
      <c r="E48" s="7"/>
      <c r="F48" s="7"/>
      <c r="G48" s="7">
        <v>1</v>
      </c>
    </row>
    <row r="49" spans="1:7">
      <c r="A49" s="6">
        <v>2778</v>
      </c>
      <c r="B49" s="6" t="s">
        <v>79</v>
      </c>
      <c r="C49" s="7" t="s">
        <v>27</v>
      </c>
      <c r="D49" s="7" t="s">
        <v>75</v>
      </c>
      <c r="E49" s="7"/>
      <c r="F49" s="7"/>
      <c r="G49" s="7">
        <v>1</v>
      </c>
    </row>
    <row r="50" spans="1:7">
      <c r="A50" s="6">
        <v>108277</v>
      </c>
      <c r="B50" s="6" t="s">
        <v>80</v>
      </c>
      <c r="C50" s="7" t="s">
        <v>27</v>
      </c>
      <c r="D50" s="7" t="s">
        <v>75</v>
      </c>
      <c r="E50" s="7"/>
      <c r="F50" s="7"/>
      <c r="G50" s="7">
        <v>1</v>
      </c>
    </row>
    <row r="51" spans="1:7">
      <c r="A51" s="6">
        <v>102934</v>
      </c>
      <c r="B51" s="6" t="s">
        <v>81</v>
      </c>
      <c r="C51" s="7" t="s">
        <v>27</v>
      </c>
      <c r="D51" s="7" t="s">
        <v>75</v>
      </c>
      <c r="E51" s="7"/>
      <c r="F51" s="7"/>
      <c r="G51" s="7">
        <v>1</v>
      </c>
    </row>
    <row r="52" spans="1:7">
      <c r="A52" s="6">
        <v>2808</v>
      </c>
      <c r="B52" s="6" t="s">
        <v>82</v>
      </c>
      <c r="C52" s="7" t="s">
        <v>27</v>
      </c>
      <c r="D52" s="7" t="s">
        <v>75</v>
      </c>
      <c r="E52" s="7"/>
      <c r="F52" s="7"/>
      <c r="G52" s="7">
        <v>1</v>
      </c>
    </row>
    <row r="53" spans="1:7">
      <c r="A53" s="6">
        <v>2819</v>
      </c>
      <c r="B53" s="6" t="s">
        <v>83</v>
      </c>
      <c r="C53" s="7" t="s">
        <v>27</v>
      </c>
      <c r="D53" s="7" t="s">
        <v>75</v>
      </c>
      <c r="E53" s="7"/>
      <c r="F53" s="7"/>
      <c r="G53" s="7">
        <v>1</v>
      </c>
    </row>
    <row r="54" spans="1:7">
      <c r="A54" s="6">
        <v>111400</v>
      </c>
      <c r="B54" s="6" t="s">
        <v>84</v>
      </c>
      <c r="C54" s="7" t="s">
        <v>25</v>
      </c>
      <c r="D54" s="7" t="s">
        <v>75</v>
      </c>
      <c r="E54" s="7"/>
      <c r="F54" s="7"/>
      <c r="G54" s="7"/>
    </row>
    <row r="55" spans="1:7">
      <c r="A55" s="6">
        <v>2813</v>
      </c>
      <c r="B55" s="6" t="s">
        <v>85</v>
      </c>
      <c r="C55" s="7" t="s">
        <v>16</v>
      </c>
      <c r="D55" s="7" t="s">
        <v>75</v>
      </c>
      <c r="E55" s="7"/>
      <c r="F55" s="7"/>
      <c r="G55" s="7"/>
    </row>
    <row r="56" spans="1:7">
      <c r="A56" s="6">
        <v>116482</v>
      </c>
      <c r="B56" s="6" t="s">
        <v>86</v>
      </c>
      <c r="C56" s="7" t="s">
        <v>16</v>
      </c>
      <c r="D56" s="7" t="s">
        <v>75</v>
      </c>
      <c r="E56" s="7"/>
      <c r="F56" s="7"/>
      <c r="G56" s="7">
        <v>1</v>
      </c>
    </row>
    <row r="57" spans="1:7">
      <c r="A57" s="6">
        <v>2820</v>
      </c>
      <c r="B57" s="6" t="s">
        <v>87</v>
      </c>
      <c r="C57" s="7" t="s">
        <v>16</v>
      </c>
      <c r="D57" s="7" t="s">
        <v>75</v>
      </c>
      <c r="E57" s="7"/>
      <c r="F57" s="7"/>
      <c r="G57" s="7">
        <v>1</v>
      </c>
    </row>
    <row r="58" spans="1:7">
      <c r="A58" s="6">
        <v>106485</v>
      </c>
      <c r="B58" s="6" t="s">
        <v>88</v>
      </c>
      <c r="C58" s="7" t="s">
        <v>16</v>
      </c>
      <c r="D58" s="7" t="s">
        <v>75</v>
      </c>
      <c r="E58" s="7"/>
      <c r="F58" s="7"/>
      <c r="G58" s="7">
        <v>1</v>
      </c>
    </row>
    <row r="59" spans="1:7">
      <c r="A59" s="6">
        <v>113299</v>
      </c>
      <c r="B59" s="6" t="s">
        <v>89</v>
      </c>
      <c r="C59" s="7" t="s">
        <v>16</v>
      </c>
      <c r="D59" s="7" t="s">
        <v>75</v>
      </c>
      <c r="E59" s="7"/>
      <c r="F59" s="7"/>
      <c r="G59" s="7">
        <v>1</v>
      </c>
    </row>
    <row r="60" spans="1:7">
      <c r="A60" s="6">
        <v>103639</v>
      </c>
      <c r="B60" s="6" t="s">
        <v>90</v>
      </c>
      <c r="C60" s="7" t="s">
        <v>22</v>
      </c>
      <c r="D60" s="7" t="s">
        <v>75</v>
      </c>
      <c r="E60" s="7"/>
      <c r="F60" s="7"/>
      <c r="G60" s="7">
        <v>1</v>
      </c>
    </row>
    <row r="61" spans="1:7">
      <c r="A61" s="6">
        <v>114286</v>
      </c>
      <c r="B61" s="6" t="s">
        <v>91</v>
      </c>
      <c r="C61" s="7" t="s">
        <v>22</v>
      </c>
      <c r="D61" s="7" t="s">
        <v>75</v>
      </c>
      <c r="E61" s="7"/>
      <c r="F61" s="7"/>
      <c r="G61" s="7"/>
    </row>
    <row r="62" spans="1:7">
      <c r="A62" s="6">
        <v>105751</v>
      </c>
      <c r="B62" s="6" t="s">
        <v>92</v>
      </c>
      <c r="C62" s="7" t="s">
        <v>22</v>
      </c>
      <c r="D62" s="7" t="s">
        <v>75</v>
      </c>
      <c r="E62" s="7"/>
      <c r="F62" s="7"/>
      <c r="G62" s="7">
        <v>1</v>
      </c>
    </row>
    <row r="63" spans="1:7">
      <c r="A63" s="6">
        <v>2907</v>
      </c>
      <c r="B63" s="6" t="s">
        <v>93</v>
      </c>
      <c r="C63" s="7" t="s">
        <v>22</v>
      </c>
      <c r="D63" s="7" t="s">
        <v>75</v>
      </c>
      <c r="E63" s="7"/>
      <c r="F63" s="7"/>
      <c r="G63" s="7">
        <v>1</v>
      </c>
    </row>
    <row r="64" spans="1:7">
      <c r="A64" s="6">
        <v>113833</v>
      </c>
      <c r="B64" s="6" t="s">
        <v>94</v>
      </c>
      <c r="C64" s="7" t="s">
        <v>22</v>
      </c>
      <c r="D64" s="7" t="s">
        <v>75</v>
      </c>
      <c r="E64" s="7"/>
      <c r="F64" s="7"/>
      <c r="G64" s="7">
        <v>1</v>
      </c>
    </row>
    <row r="65" spans="1:7">
      <c r="A65" s="6">
        <v>119263</v>
      </c>
      <c r="B65" s="6" t="s">
        <v>95</v>
      </c>
      <c r="C65" s="7" t="s">
        <v>22</v>
      </c>
      <c r="D65" s="7" t="s">
        <v>75</v>
      </c>
      <c r="E65" s="7"/>
      <c r="F65" s="7"/>
      <c r="G65" s="7">
        <v>1</v>
      </c>
    </row>
    <row r="66" spans="1:7">
      <c r="A66" s="6">
        <v>2304</v>
      </c>
      <c r="B66" s="6" t="s">
        <v>96</v>
      </c>
      <c r="C66" s="7" t="s">
        <v>22</v>
      </c>
      <c r="D66" s="7" t="s">
        <v>75</v>
      </c>
      <c r="E66" s="7">
        <v>1</v>
      </c>
      <c r="F66" s="7"/>
      <c r="G66" s="7">
        <v>1</v>
      </c>
    </row>
    <row r="67" spans="1:7">
      <c r="A67" s="6">
        <v>118951</v>
      </c>
      <c r="B67" s="6" t="s">
        <v>97</v>
      </c>
      <c r="C67" s="7" t="s">
        <v>22</v>
      </c>
      <c r="D67" s="7" t="s">
        <v>75</v>
      </c>
      <c r="E67" s="7"/>
      <c r="F67" s="7"/>
      <c r="G67" s="7">
        <v>1</v>
      </c>
    </row>
    <row r="68" spans="1:7">
      <c r="A68" s="6">
        <v>2751</v>
      </c>
      <c r="B68" s="6" t="s">
        <v>98</v>
      </c>
      <c r="C68" s="7" t="s">
        <v>22</v>
      </c>
      <c r="D68" s="7" t="s">
        <v>75</v>
      </c>
      <c r="E68" s="7"/>
      <c r="F68" s="7"/>
      <c r="G68" s="7">
        <v>1</v>
      </c>
    </row>
    <row r="69" spans="1:7">
      <c r="A69" s="6">
        <v>2722</v>
      </c>
      <c r="B69" s="6" t="s">
        <v>99</v>
      </c>
      <c r="C69" s="7" t="s">
        <v>22</v>
      </c>
      <c r="D69" s="7" t="s">
        <v>75</v>
      </c>
      <c r="E69" s="7"/>
      <c r="F69" s="7"/>
      <c r="G69" s="7">
        <v>1</v>
      </c>
    </row>
    <row r="70" spans="1:7">
      <c r="A70" s="6">
        <v>2414</v>
      </c>
      <c r="B70" s="6" t="s">
        <v>100</v>
      </c>
      <c r="C70" s="7" t="s">
        <v>22</v>
      </c>
      <c r="D70" s="7" t="s">
        <v>75</v>
      </c>
      <c r="E70" s="7"/>
      <c r="F70" s="7"/>
      <c r="G70" s="7">
        <v>1</v>
      </c>
    </row>
    <row r="71" spans="1:7">
      <c r="A71" s="6">
        <v>2153</v>
      </c>
      <c r="B71" s="6" t="s">
        <v>101</v>
      </c>
      <c r="C71" s="7" t="s">
        <v>22</v>
      </c>
      <c r="D71" s="7" t="s">
        <v>75</v>
      </c>
      <c r="E71" s="7">
        <v>1</v>
      </c>
      <c r="F71" s="7">
        <v>2</v>
      </c>
      <c r="G71" s="7">
        <v>1</v>
      </c>
    </row>
    <row r="72" spans="1:7">
      <c r="A72" s="6">
        <v>2901</v>
      </c>
      <c r="B72" s="6" t="s">
        <v>102</v>
      </c>
      <c r="C72" s="7" t="s">
        <v>31</v>
      </c>
      <c r="D72" s="7" t="s">
        <v>75</v>
      </c>
      <c r="E72" s="7"/>
      <c r="F72" s="7"/>
      <c r="G72" s="7"/>
    </row>
    <row r="73" spans="1:7">
      <c r="A73" s="6">
        <v>2904</v>
      </c>
      <c r="B73" s="6" t="s">
        <v>103</v>
      </c>
      <c r="C73" s="7" t="s">
        <v>31</v>
      </c>
      <c r="D73" s="7" t="s">
        <v>75</v>
      </c>
      <c r="E73" s="7"/>
      <c r="F73" s="7"/>
      <c r="G73" s="7"/>
    </row>
    <row r="74" spans="1:7">
      <c r="A74" s="6">
        <v>2443</v>
      </c>
      <c r="B74" s="6" t="s">
        <v>104</v>
      </c>
      <c r="C74" s="7" t="s">
        <v>19</v>
      </c>
      <c r="D74" s="7" t="s">
        <v>75</v>
      </c>
      <c r="E74" s="7"/>
      <c r="F74" s="7"/>
      <c r="G74" s="7">
        <v>1</v>
      </c>
    </row>
    <row r="75" spans="1:7">
      <c r="A75" s="6">
        <v>2483</v>
      </c>
      <c r="B75" s="6" t="s">
        <v>105</v>
      </c>
      <c r="C75" s="7" t="s">
        <v>19</v>
      </c>
      <c r="D75" s="7" t="s">
        <v>75</v>
      </c>
      <c r="E75" s="7"/>
      <c r="F75" s="7"/>
      <c r="G75" s="7">
        <v>1</v>
      </c>
    </row>
    <row r="76" spans="1:7">
      <c r="A76" s="6">
        <v>2497</v>
      </c>
      <c r="B76" s="6" t="s">
        <v>106</v>
      </c>
      <c r="C76" s="7" t="s">
        <v>19</v>
      </c>
      <c r="D76" s="7" t="s">
        <v>75</v>
      </c>
      <c r="E76" s="7"/>
      <c r="F76" s="7"/>
      <c r="G76" s="7">
        <v>1</v>
      </c>
    </row>
    <row r="77" spans="1:7">
      <c r="A77" s="6">
        <v>2730</v>
      </c>
      <c r="B77" s="6" t="s">
        <v>107</v>
      </c>
      <c r="C77" s="7" t="s">
        <v>19</v>
      </c>
      <c r="D77" s="7" t="s">
        <v>75</v>
      </c>
      <c r="E77" s="7"/>
      <c r="F77" s="7"/>
      <c r="G77" s="7">
        <v>1</v>
      </c>
    </row>
    <row r="78" spans="1:7">
      <c r="A78" s="6">
        <v>2479</v>
      </c>
      <c r="B78" s="6" t="s">
        <v>108</v>
      </c>
      <c r="C78" s="7" t="s">
        <v>19</v>
      </c>
      <c r="D78" s="7" t="s">
        <v>75</v>
      </c>
      <c r="E78" s="7"/>
      <c r="F78" s="7"/>
      <c r="G78" s="7">
        <v>1</v>
      </c>
    </row>
    <row r="79" spans="1:7">
      <c r="A79" s="6">
        <v>106569</v>
      </c>
      <c r="B79" s="6" t="s">
        <v>109</v>
      </c>
      <c r="C79" s="7" t="s">
        <v>19</v>
      </c>
      <c r="D79" s="7" t="s">
        <v>75</v>
      </c>
      <c r="E79" s="7">
        <v>1</v>
      </c>
      <c r="F79" s="7"/>
      <c r="G79" s="7">
        <v>1</v>
      </c>
    </row>
    <row r="80" spans="1:7">
      <c r="A80" s="6">
        <v>122906</v>
      </c>
      <c r="B80" s="6" t="s">
        <v>110</v>
      </c>
      <c r="C80" s="7" t="s">
        <v>19</v>
      </c>
      <c r="D80" s="7" t="s">
        <v>75</v>
      </c>
      <c r="E80" s="7"/>
      <c r="F80" s="7"/>
      <c r="G80" s="7">
        <v>1</v>
      </c>
    </row>
    <row r="81" spans="1:7">
      <c r="A81" s="6">
        <v>103199</v>
      </c>
      <c r="B81" s="6" t="s">
        <v>111</v>
      </c>
      <c r="C81" s="7" t="s">
        <v>19</v>
      </c>
      <c r="D81" s="7" t="s">
        <v>75</v>
      </c>
      <c r="E81" s="7"/>
      <c r="F81" s="7"/>
      <c r="G81" s="7">
        <v>1</v>
      </c>
    </row>
    <row r="82" spans="1:7">
      <c r="A82" s="6">
        <v>102479</v>
      </c>
      <c r="B82" s="6" t="s">
        <v>112</v>
      </c>
      <c r="C82" s="7" t="s">
        <v>19</v>
      </c>
      <c r="D82" s="7" t="s">
        <v>75</v>
      </c>
      <c r="E82" s="7"/>
      <c r="F82" s="7"/>
      <c r="G82" s="7">
        <v>1</v>
      </c>
    </row>
    <row r="83" spans="1:7">
      <c r="A83" s="6">
        <v>107728</v>
      </c>
      <c r="B83" s="6" t="s">
        <v>113</v>
      </c>
      <c r="C83" s="7" t="s">
        <v>54</v>
      </c>
      <c r="D83" s="7" t="s">
        <v>75</v>
      </c>
      <c r="E83" s="7"/>
      <c r="F83" s="7"/>
      <c r="G83" s="7"/>
    </row>
    <row r="84" spans="1:7">
      <c r="A84" s="6">
        <v>2852</v>
      </c>
      <c r="B84" s="6" t="s">
        <v>114</v>
      </c>
      <c r="C84" s="7" t="s">
        <v>54</v>
      </c>
      <c r="D84" s="7" t="s">
        <v>75</v>
      </c>
      <c r="E84" s="7"/>
      <c r="F84" s="7"/>
      <c r="G84" s="7"/>
    </row>
    <row r="85" spans="1:7">
      <c r="A85" s="6">
        <v>2873</v>
      </c>
      <c r="B85" s="6" t="s">
        <v>115</v>
      </c>
      <c r="C85" s="7" t="s">
        <v>54</v>
      </c>
      <c r="D85" s="7" t="s">
        <v>75</v>
      </c>
      <c r="E85" s="7"/>
      <c r="F85" s="7"/>
      <c r="G85" s="7"/>
    </row>
    <row r="86" spans="1:7">
      <c r="A86" s="6">
        <v>2894</v>
      </c>
      <c r="B86" s="6" t="s">
        <v>116</v>
      </c>
      <c r="C86" s="7" t="s">
        <v>73</v>
      </c>
      <c r="D86" s="7" t="s">
        <v>75</v>
      </c>
      <c r="E86" s="7"/>
      <c r="F86" s="7"/>
      <c r="G86" s="7"/>
    </row>
    <row r="87" spans="1:8">
      <c r="A87" s="9">
        <v>113008</v>
      </c>
      <c r="B87" s="9" t="s">
        <v>117</v>
      </c>
      <c r="C87" s="10" t="s">
        <v>27</v>
      </c>
      <c r="D87" s="10" t="s">
        <v>118</v>
      </c>
      <c r="E87" s="7"/>
      <c r="F87" s="7"/>
      <c r="G87" s="11"/>
      <c r="H87" s="12"/>
    </row>
    <row r="88" spans="1:7">
      <c r="A88" s="9">
        <v>118758</v>
      </c>
      <c r="B88" s="9" t="s">
        <v>119</v>
      </c>
      <c r="C88" s="10" t="s">
        <v>27</v>
      </c>
      <c r="D88" s="10" t="s">
        <v>118</v>
      </c>
      <c r="E88" s="7"/>
      <c r="F88" s="7"/>
      <c r="G88" s="7"/>
    </row>
    <row r="89" spans="1:7">
      <c r="A89" s="13">
        <v>122198</v>
      </c>
      <c r="B89" s="13" t="s">
        <v>120</v>
      </c>
      <c r="C89" s="10" t="s">
        <v>27</v>
      </c>
      <c r="D89" s="10" t="s">
        <v>118</v>
      </c>
      <c r="E89" s="7"/>
      <c r="F89" s="7"/>
      <c r="G89" s="7"/>
    </row>
    <row r="90" spans="1:8">
      <c r="A90" s="9">
        <v>2422</v>
      </c>
      <c r="B90" s="9" t="s">
        <v>121</v>
      </c>
      <c r="C90" s="10" t="s">
        <v>27</v>
      </c>
      <c r="D90" s="10" t="s">
        <v>118</v>
      </c>
      <c r="E90" s="7"/>
      <c r="F90" s="7"/>
      <c r="G90" s="10"/>
      <c r="H90" s="14"/>
    </row>
    <row r="91" spans="1:7">
      <c r="A91" s="9">
        <v>2409</v>
      </c>
      <c r="B91" s="9" t="s">
        <v>122</v>
      </c>
      <c r="C91" s="10" t="s">
        <v>27</v>
      </c>
      <c r="D91" s="10" t="s">
        <v>118</v>
      </c>
      <c r="E91" s="7"/>
      <c r="F91" s="7"/>
      <c r="G91" s="7"/>
    </row>
    <row r="92" spans="1:7">
      <c r="A92" s="13">
        <v>117310</v>
      </c>
      <c r="B92" s="13" t="s">
        <v>123</v>
      </c>
      <c r="C92" s="10" t="s">
        <v>16</v>
      </c>
      <c r="D92" s="10" t="s">
        <v>118</v>
      </c>
      <c r="E92" s="7"/>
      <c r="F92" s="7"/>
      <c r="G92" s="7"/>
    </row>
    <row r="93" spans="1:8">
      <c r="A93" s="13">
        <v>119622</v>
      </c>
      <c r="B93" s="13" t="s">
        <v>124</v>
      </c>
      <c r="C93" s="10" t="s">
        <v>16</v>
      </c>
      <c r="D93" s="10" t="s">
        <v>118</v>
      </c>
      <c r="E93" s="7"/>
      <c r="F93" s="7"/>
      <c r="G93" s="11"/>
      <c r="H93" s="12"/>
    </row>
    <row r="94" spans="1:7">
      <c r="A94" s="9">
        <v>2274</v>
      </c>
      <c r="B94" s="9" t="s">
        <v>125</v>
      </c>
      <c r="C94" s="10" t="s">
        <v>16</v>
      </c>
      <c r="D94" s="10" t="s">
        <v>118</v>
      </c>
      <c r="E94" s="7"/>
      <c r="F94" s="7"/>
      <c r="G94" s="7"/>
    </row>
    <row r="95" spans="1:8">
      <c r="A95" s="9">
        <v>104429</v>
      </c>
      <c r="B95" s="9" t="s">
        <v>126</v>
      </c>
      <c r="C95" s="10" t="s">
        <v>22</v>
      </c>
      <c r="D95" s="10" t="s">
        <v>118</v>
      </c>
      <c r="E95" s="7"/>
      <c r="F95" s="7"/>
      <c r="G95" s="11"/>
      <c r="H95" s="12"/>
    </row>
    <row r="96" spans="1:8">
      <c r="A96" s="9">
        <v>113025</v>
      </c>
      <c r="B96" s="9" t="s">
        <v>127</v>
      </c>
      <c r="C96" s="10" t="s">
        <v>22</v>
      </c>
      <c r="D96" s="10" t="s">
        <v>118</v>
      </c>
      <c r="E96" s="7"/>
      <c r="F96" s="7"/>
      <c r="G96" s="10"/>
      <c r="H96" s="14"/>
    </row>
    <row r="97" spans="1:8">
      <c r="A97" s="9">
        <v>115971</v>
      </c>
      <c r="B97" s="9" t="s">
        <v>128</v>
      </c>
      <c r="C97" s="10" t="s">
        <v>22</v>
      </c>
      <c r="D97" s="10" t="s">
        <v>118</v>
      </c>
      <c r="E97" s="7"/>
      <c r="F97" s="7"/>
      <c r="G97" s="10"/>
      <c r="H97" s="14"/>
    </row>
    <row r="98" spans="1:8">
      <c r="A98" s="9">
        <v>106568</v>
      </c>
      <c r="B98" s="9" t="s">
        <v>129</v>
      </c>
      <c r="C98" s="10" t="s">
        <v>22</v>
      </c>
      <c r="D98" s="10" t="s">
        <v>118</v>
      </c>
      <c r="E98" s="7"/>
      <c r="F98" s="7"/>
      <c r="G98" s="10"/>
      <c r="H98" s="14"/>
    </row>
    <row r="99" spans="1:8">
      <c r="A99" s="9">
        <v>110378</v>
      </c>
      <c r="B99" s="9" t="s">
        <v>130</v>
      </c>
      <c r="C99" s="10" t="s">
        <v>31</v>
      </c>
      <c r="D99" s="10" t="s">
        <v>118</v>
      </c>
      <c r="E99" s="7"/>
      <c r="F99" s="7"/>
      <c r="G99" s="10"/>
      <c r="H99" s="14"/>
    </row>
    <row r="100" spans="1:7">
      <c r="A100" s="13">
        <v>112415</v>
      </c>
      <c r="B100" s="13" t="s">
        <v>131</v>
      </c>
      <c r="C100" s="10" t="s">
        <v>19</v>
      </c>
      <c r="D100" s="10" t="s">
        <v>118</v>
      </c>
      <c r="E100" s="7"/>
      <c r="F100" s="7"/>
      <c r="G100" s="7"/>
    </row>
    <row r="101" spans="1:7">
      <c r="A101" s="9">
        <v>119262</v>
      </c>
      <c r="B101" s="9" t="s">
        <v>132</v>
      </c>
      <c r="C101" s="10" t="s">
        <v>19</v>
      </c>
      <c r="D101" s="10" t="s">
        <v>118</v>
      </c>
      <c r="E101" s="7"/>
      <c r="F101" s="7"/>
      <c r="G101" s="7"/>
    </row>
    <row r="102" spans="1:8">
      <c r="A102" s="9">
        <v>104533</v>
      </c>
      <c r="B102" s="9" t="s">
        <v>133</v>
      </c>
      <c r="C102" s="10" t="s">
        <v>54</v>
      </c>
      <c r="D102" s="10" t="s">
        <v>118</v>
      </c>
      <c r="E102" s="7"/>
      <c r="F102" s="7"/>
      <c r="G102" s="10"/>
      <c r="H102" s="14"/>
    </row>
    <row r="103" spans="1:7">
      <c r="A103" s="13">
        <v>123007</v>
      </c>
      <c r="B103" s="13" t="s">
        <v>134</v>
      </c>
      <c r="C103" s="10" t="s">
        <v>54</v>
      </c>
      <c r="D103" s="10" t="s">
        <v>118</v>
      </c>
      <c r="E103" s="7"/>
      <c r="F103" s="7"/>
      <c r="G103" s="7"/>
    </row>
    <row r="104" spans="1:7">
      <c r="A104" s="9">
        <v>2874</v>
      </c>
      <c r="B104" s="9" t="s">
        <v>135</v>
      </c>
      <c r="C104" s="10" t="s">
        <v>54</v>
      </c>
      <c r="D104" s="10" t="s">
        <v>118</v>
      </c>
      <c r="E104" s="7"/>
      <c r="F104" s="7"/>
      <c r="G104" s="7"/>
    </row>
    <row r="105" spans="1:8">
      <c r="A105" s="13">
        <v>117923</v>
      </c>
      <c r="B105" s="13" t="s">
        <v>136</v>
      </c>
      <c r="C105" s="10" t="s">
        <v>54</v>
      </c>
      <c r="D105" s="10" t="s">
        <v>118</v>
      </c>
      <c r="E105" s="7"/>
      <c r="F105" s="7"/>
      <c r="G105" s="10"/>
      <c r="H105" s="14"/>
    </row>
    <row r="106" spans="1:7">
      <c r="A106" s="9">
        <v>2851</v>
      </c>
      <c r="B106" s="9" t="s">
        <v>137</v>
      </c>
      <c r="C106" s="10" t="s">
        <v>54</v>
      </c>
      <c r="D106" s="10" t="s">
        <v>118</v>
      </c>
      <c r="E106" s="7"/>
      <c r="F106" s="7"/>
      <c r="G106" s="7"/>
    </row>
    <row r="107" spans="1:7">
      <c r="A107" s="9">
        <v>2916</v>
      </c>
      <c r="B107" s="9" t="s">
        <v>138</v>
      </c>
      <c r="C107" s="10" t="s">
        <v>73</v>
      </c>
      <c r="D107" s="10" t="s">
        <v>118</v>
      </c>
      <c r="E107" s="7"/>
      <c r="F107" s="7"/>
      <c r="G107" s="7"/>
    </row>
    <row r="108" spans="1:7">
      <c r="A108" s="9">
        <v>104838</v>
      </c>
      <c r="B108" s="9" t="s">
        <v>139</v>
      </c>
      <c r="C108" s="10" t="s">
        <v>73</v>
      </c>
      <c r="D108" s="10" t="s">
        <v>118</v>
      </c>
      <c r="E108" s="7"/>
      <c r="F108" s="7"/>
      <c r="G108" s="7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"/>
  <sheetViews>
    <sheetView workbookViewId="0">
      <selection activeCell="H10" sqref="H10"/>
    </sheetView>
  </sheetViews>
  <sheetFormatPr defaultColWidth="9" defaultRowHeight="14.25" outlineLevelCol="1"/>
  <sheetData>
    <row r="1" spans="1:2">
      <c r="A1" t="s">
        <v>144</v>
      </c>
      <c r="B1" t="s">
        <v>145</v>
      </c>
    </row>
    <row r="2" spans="1:2">
      <c r="A2">
        <v>2153</v>
      </c>
      <c r="B2">
        <v>4</v>
      </c>
    </row>
    <row r="3" spans="1:2">
      <c r="A3">
        <v>2274</v>
      </c>
      <c r="B3">
        <v>3</v>
      </c>
    </row>
    <row r="4" spans="1:2">
      <c r="A4">
        <v>2304</v>
      </c>
      <c r="B4">
        <v>1</v>
      </c>
    </row>
    <row r="5" spans="1:2">
      <c r="A5">
        <v>2443</v>
      </c>
      <c r="B5">
        <v>3</v>
      </c>
    </row>
    <row r="6" spans="1:2">
      <c r="A6">
        <v>2451</v>
      </c>
      <c r="B6">
        <v>1</v>
      </c>
    </row>
    <row r="7" spans="1:2">
      <c r="A7">
        <v>2497</v>
      </c>
      <c r="B7">
        <v>2</v>
      </c>
    </row>
    <row r="8" spans="1:2">
      <c r="A8">
        <v>2520</v>
      </c>
      <c r="B8">
        <v>5</v>
      </c>
    </row>
    <row r="9" spans="1:2">
      <c r="A9">
        <v>2559</v>
      </c>
      <c r="B9">
        <v>7</v>
      </c>
    </row>
    <row r="10" spans="1:2">
      <c r="A10">
        <v>2573</v>
      </c>
      <c r="B10">
        <v>22</v>
      </c>
    </row>
    <row r="11" spans="1:2">
      <c r="A11">
        <v>2595</v>
      </c>
      <c r="B11">
        <v>8</v>
      </c>
    </row>
    <row r="12" spans="1:2">
      <c r="A12">
        <v>2738</v>
      </c>
      <c r="B12">
        <v>14</v>
      </c>
    </row>
    <row r="13" spans="1:2">
      <c r="A13">
        <v>2755</v>
      </c>
      <c r="B13">
        <v>2</v>
      </c>
    </row>
    <row r="14" spans="1:2">
      <c r="A14">
        <v>2791</v>
      </c>
      <c r="B14">
        <v>7</v>
      </c>
    </row>
    <row r="15" spans="1:2">
      <c r="A15">
        <v>2808</v>
      </c>
      <c r="B15">
        <v>2</v>
      </c>
    </row>
    <row r="16" spans="1:2">
      <c r="A16">
        <v>2817</v>
      </c>
      <c r="B16">
        <v>5</v>
      </c>
    </row>
    <row r="17" spans="1:2">
      <c r="A17">
        <v>2834</v>
      </c>
      <c r="B17">
        <v>11</v>
      </c>
    </row>
    <row r="18" spans="1:2">
      <c r="A18">
        <v>2877</v>
      </c>
      <c r="B18">
        <v>9</v>
      </c>
    </row>
    <row r="19" spans="1:2">
      <c r="A19">
        <v>2881</v>
      </c>
      <c r="B19">
        <v>1</v>
      </c>
    </row>
    <row r="20" spans="1:2">
      <c r="A20">
        <v>2901</v>
      </c>
      <c r="B20">
        <v>2</v>
      </c>
    </row>
    <row r="21" spans="1:2">
      <c r="A21">
        <v>2907</v>
      </c>
      <c r="B21">
        <v>1</v>
      </c>
    </row>
    <row r="22" spans="1:2">
      <c r="A22">
        <v>105751</v>
      </c>
      <c r="B22">
        <v>1</v>
      </c>
    </row>
    <row r="23" spans="1:2">
      <c r="A23">
        <v>106569</v>
      </c>
      <c r="B23">
        <v>1</v>
      </c>
    </row>
    <row r="24" spans="1:2">
      <c r="A24">
        <v>110378</v>
      </c>
      <c r="B24">
        <v>5</v>
      </c>
    </row>
    <row r="25" spans="1:2">
      <c r="A25">
        <v>111219</v>
      </c>
      <c r="B25">
        <v>5</v>
      </c>
    </row>
    <row r="26" spans="1:2">
      <c r="A26">
        <v>114286</v>
      </c>
      <c r="B26">
        <v>4</v>
      </c>
    </row>
    <row r="27" spans="1:2">
      <c r="A27">
        <v>114685</v>
      </c>
      <c r="B27">
        <v>65</v>
      </c>
    </row>
    <row r="28" spans="1:2">
      <c r="A28">
        <v>114844</v>
      </c>
      <c r="B28">
        <v>3</v>
      </c>
    </row>
    <row r="29" spans="1:2">
      <c r="A29">
        <v>117491</v>
      </c>
      <c r="B29">
        <v>11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周红蓉</cp:lastModifiedBy>
  <dcterms:created xsi:type="dcterms:W3CDTF">2006-09-16T00:00:00Z</dcterms:created>
  <dcterms:modified xsi:type="dcterms:W3CDTF">2025-07-28T05:46:45Z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4FAD7D5BF40D4FBFB30733FA7BEBDAC2_13</vt:lpwstr>
  </property>
  <property fmtid="{D5CDD505-2E9C-101B-9397-08002B2CF9AE}" pid="3" name="KSOProductBuildVer">
    <vt:lpwstr>2052-12.1.0.21915</vt:lpwstr>
  </property>
</Properties>
</file>