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门店报损明细" sheetId="2" r:id="rId1"/>
    <sheet name="分门店分时间段销售明细（收款方式）" sheetId="1" r:id="rId2"/>
  </sheets>
  <definedNames>
    <definedName name="_xlnm._FilterDatabase" localSheetId="1" hidden="1">'分门店分时间段销售明细（收款方式）'!$A$1:$AJ$116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<sst xmlns="http://schemas.openxmlformats.org/spreadsheetml/2006/main" count="2052" uniqueCount="373">
  <si>
    <t>24.11.28-25.3.31日锌钙特24袋赠品报损明细</t>
  </si>
  <si>
    <t>门店id</t>
  </si>
  <si>
    <t>门店</t>
  </si>
  <si>
    <t>品种ID</t>
  </si>
  <si>
    <t>品种</t>
  </si>
  <si>
    <t>规格</t>
  </si>
  <si>
    <t>求和项:数量</t>
  </si>
  <si>
    <t>单价</t>
  </si>
  <si>
    <t>报损金额合计</t>
  </si>
  <si>
    <t>葡萄糖酸钙锌口服溶液</t>
  </si>
  <si>
    <t>10mlx24袋</t>
  </si>
  <si>
    <t>补货20个</t>
  </si>
  <si>
    <t>(空白)</t>
  </si>
  <si>
    <t>日期</t>
  </si>
  <si>
    <t>独立单元</t>
  </si>
  <si>
    <t>流水总单id</t>
  </si>
  <si>
    <t>流水细单id</t>
  </si>
  <si>
    <t>门店名</t>
  </si>
  <si>
    <t>货品id</t>
  </si>
  <si>
    <t>货品名</t>
  </si>
  <si>
    <t>货品规格</t>
  </si>
  <si>
    <t>单位</t>
  </si>
  <si>
    <t>批号id</t>
  </si>
  <si>
    <t>批号</t>
  </si>
  <si>
    <t>数量</t>
  </si>
  <si>
    <t>金额</t>
  </si>
  <si>
    <t>成本金额</t>
  </si>
  <si>
    <t>毛利</t>
  </si>
  <si>
    <t>收款方式id</t>
  </si>
  <si>
    <t>收款方式</t>
  </si>
  <si>
    <t>销售人员id</t>
  </si>
  <si>
    <t>销售人员名</t>
  </si>
  <si>
    <t>线上线下标识</t>
  </si>
  <si>
    <t>处方医院</t>
  </si>
  <si>
    <t>处方医生</t>
  </si>
  <si>
    <t>处方日期</t>
  </si>
  <si>
    <t>会员ID</t>
  </si>
  <si>
    <t>会员卡号</t>
  </si>
  <si>
    <t>会员姓名</t>
  </si>
  <si>
    <t>会员手机</t>
  </si>
  <si>
    <t>组合商品ID</t>
  </si>
  <si>
    <t>片区名</t>
  </si>
  <si>
    <t>片区主管</t>
  </si>
  <si>
    <t>有效期至</t>
  </si>
  <si>
    <t>生产日期</t>
  </si>
  <si>
    <t>税率</t>
  </si>
  <si>
    <t>大类</t>
  </si>
  <si>
    <t>生产厂家</t>
  </si>
  <si>
    <t>四川太极大药房连锁有限公司金牛区银沙路药店</t>
  </si>
  <si>
    <t>PTTSGX24D</t>
  </si>
  <si>
    <t>盒</t>
  </si>
  <si>
    <t>0.01</t>
  </si>
  <si>
    <t>医保卡市卡</t>
  </si>
  <si>
    <t>朱娟</t>
  </si>
  <si>
    <t>线下</t>
  </si>
  <si>
    <t/>
  </si>
  <si>
    <t>13408665458</t>
  </si>
  <si>
    <t>冯永平</t>
  </si>
  <si>
    <t>西门片区</t>
  </si>
  <si>
    <t>刘琴英</t>
  </si>
  <si>
    <t>四川太极大药房连锁有限公司成华区华油路药店</t>
  </si>
  <si>
    <t>谢玉涛</t>
  </si>
  <si>
    <t>18380313957</t>
  </si>
  <si>
    <t>何涛</t>
  </si>
  <si>
    <t>东门片区</t>
  </si>
  <si>
    <t>毛静静</t>
  </si>
  <si>
    <t>四川太极大药房连锁有限公司锦江区榕声路药店</t>
  </si>
  <si>
    <t>现金</t>
  </si>
  <si>
    <t>何小容</t>
  </si>
  <si>
    <t>1031191</t>
  </si>
  <si>
    <t>胡思芬</t>
  </si>
  <si>
    <t>15102879426</t>
  </si>
  <si>
    <t>南门片区</t>
  </si>
  <si>
    <t>陈冰雪</t>
  </si>
  <si>
    <t>四川太极大药房连锁有限公司成华区杉板桥南一路药店</t>
  </si>
  <si>
    <t>亿保</t>
  </si>
  <si>
    <t>邵江英</t>
  </si>
  <si>
    <t>422213999659972</t>
  </si>
  <si>
    <t>女士</t>
  </si>
  <si>
    <t>13999659972</t>
  </si>
  <si>
    <t>医保卡省卡</t>
  </si>
  <si>
    <t xml:space="preserve">毛玉 </t>
  </si>
  <si>
    <t>18980065696</t>
  </si>
  <si>
    <t>古雪蓉</t>
  </si>
  <si>
    <t>四川太极大药房连锁有限公司高新区新乐中街药店</t>
  </si>
  <si>
    <t>席礼丹</t>
  </si>
  <si>
    <t>13880742354</t>
  </si>
  <si>
    <t>郭益嘉</t>
  </si>
  <si>
    <t>四川太极大药房连锁有限公司锦江区通盈街药店</t>
  </si>
  <si>
    <t>.01</t>
  </si>
  <si>
    <t>银行卡</t>
  </si>
  <si>
    <t>罗月月</t>
  </si>
  <si>
    <t>18140208815</t>
  </si>
  <si>
    <t>胡克俭</t>
  </si>
  <si>
    <t>王芳</t>
  </si>
  <si>
    <t>18683935105</t>
  </si>
  <si>
    <t>莫利</t>
  </si>
  <si>
    <t>四川太极大药房连锁有限公司锦江区梨花街药店</t>
  </si>
  <si>
    <t>电信翼支付</t>
  </si>
  <si>
    <t>唐文琼（梨花街）</t>
  </si>
  <si>
    <t>13548074243</t>
  </si>
  <si>
    <t>null</t>
  </si>
  <si>
    <t>旗舰片区</t>
  </si>
  <si>
    <t>谭庆娟</t>
  </si>
  <si>
    <t>13808237963</t>
  </si>
  <si>
    <t>徐先生</t>
  </si>
  <si>
    <t>张娟娟（梨花街）</t>
  </si>
  <si>
    <t>13382855366</t>
  </si>
  <si>
    <t>周茜</t>
  </si>
  <si>
    <t>收钱吧</t>
  </si>
  <si>
    <t>李倩</t>
  </si>
  <si>
    <t>13551255196</t>
  </si>
  <si>
    <t>黄女士</t>
  </si>
  <si>
    <t>4332236</t>
  </si>
  <si>
    <t>冯秀清</t>
  </si>
  <si>
    <t>13688336620</t>
  </si>
  <si>
    <t>20241001</t>
  </si>
  <si>
    <t>18280196698</t>
  </si>
  <si>
    <t>刘丽英</t>
  </si>
  <si>
    <t>四川太极大药房连锁有限公司成都高新区泰和二街药店</t>
  </si>
  <si>
    <t>欧逐月</t>
  </si>
  <si>
    <t>422218381797289</t>
  </si>
  <si>
    <t>z</t>
  </si>
  <si>
    <t>18381797289</t>
  </si>
  <si>
    <t xml:space="preserve">高敏 </t>
  </si>
  <si>
    <t>80000822</t>
  </si>
  <si>
    <t>曾宁</t>
  </si>
  <si>
    <t>18782118396</t>
  </si>
  <si>
    <t>13882123164</t>
  </si>
  <si>
    <t>杨翠芬</t>
  </si>
  <si>
    <t>企健</t>
  </si>
  <si>
    <t>黄兴中</t>
  </si>
  <si>
    <t>18108089992</t>
  </si>
  <si>
    <t>杨敏</t>
  </si>
  <si>
    <t>13699096019</t>
  </si>
  <si>
    <t>王雪花</t>
  </si>
  <si>
    <t>谭凤旭</t>
  </si>
  <si>
    <t>13678132888</t>
  </si>
  <si>
    <t>漆雕文龙</t>
  </si>
  <si>
    <t>13668120172</t>
  </si>
  <si>
    <t>唐世超</t>
  </si>
  <si>
    <t>15928984150</t>
  </si>
  <si>
    <t>沈指端</t>
  </si>
  <si>
    <t>13881806215</t>
  </si>
  <si>
    <t>黄艳</t>
  </si>
  <si>
    <t>四川太极大药房连锁有限公司金牛区金沙路药店</t>
  </si>
  <si>
    <t>邓智</t>
  </si>
  <si>
    <t>13980087038</t>
  </si>
  <si>
    <t>杨柳</t>
  </si>
  <si>
    <t>15999977138</t>
  </si>
  <si>
    <t>尹华英</t>
  </si>
  <si>
    <t>18631186656</t>
  </si>
  <si>
    <t>康姐</t>
  </si>
  <si>
    <t>15928052959</t>
  </si>
  <si>
    <t>李燕</t>
  </si>
  <si>
    <t>15196694339</t>
  </si>
  <si>
    <t>巫银珍</t>
  </si>
  <si>
    <t>四川太极大药房连锁有限公司锦江区水杉街药店</t>
  </si>
  <si>
    <t>0206272</t>
  </si>
  <si>
    <t>王加会</t>
  </si>
  <si>
    <t>028-84528886</t>
  </si>
  <si>
    <t>梅雅霜</t>
  </si>
  <si>
    <t>1345975</t>
  </si>
  <si>
    <t>林红俢</t>
  </si>
  <si>
    <t>13980710428</t>
  </si>
  <si>
    <t>14726160927</t>
  </si>
  <si>
    <t>王萍</t>
  </si>
  <si>
    <t>龚晓清</t>
  </si>
  <si>
    <t>15168806791</t>
  </si>
  <si>
    <t>武志光</t>
  </si>
  <si>
    <t>李佳岭</t>
  </si>
  <si>
    <t>17780000280</t>
  </si>
  <si>
    <t>汪涛</t>
  </si>
  <si>
    <t>杨伟钰</t>
  </si>
  <si>
    <t>13540343452</t>
  </si>
  <si>
    <t>向茂林</t>
  </si>
  <si>
    <t>四川太极大药房连锁有限公司锦江区观音桥街药店</t>
  </si>
  <si>
    <t>省医保（异地）</t>
  </si>
  <si>
    <t>1350841</t>
  </si>
  <si>
    <t>刘翠兰</t>
  </si>
  <si>
    <t>13308195866</t>
  </si>
  <si>
    <t>18215699054</t>
  </si>
  <si>
    <t>谌利</t>
  </si>
  <si>
    <t>张密</t>
  </si>
  <si>
    <t>1349939</t>
  </si>
  <si>
    <t>段雨梅</t>
  </si>
  <si>
    <t>18982182510</t>
  </si>
  <si>
    <t>13908012342</t>
  </si>
  <si>
    <t>金叔叔</t>
  </si>
  <si>
    <t>陈梦露</t>
  </si>
  <si>
    <t>1138920</t>
  </si>
  <si>
    <t>叶明明</t>
  </si>
  <si>
    <t>13880615482</t>
  </si>
  <si>
    <t>15828333230</t>
  </si>
  <si>
    <t>何莉萍</t>
  </si>
  <si>
    <t>13880716744</t>
  </si>
  <si>
    <t>曾慧</t>
  </si>
  <si>
    <t>13688000043</t>
  </si>
  <si>
    <t>胡宗伦</t>
  </si>
  <si>
    <t>刘春花</t>
  </si>
  <si>
    <t>1138945</t>
  </si>
  <si>
    <t>王海艳</t>
  </si>
  <si>
    <t>13808095059</t>
  </si>
  <si>
    <t>13551621552</t>
  </si>
  <si>
    <t>周女士</t>
  </si>
  <si>
    <t>四川太极大药房连锁有限公司金牛区银河北街药店</t>
  </si>
  <si>
    <t>张玉</t>
  </si>
  <si>
    <t>15828262960</t>
  </si>
  <si>
    <t>吴芊芊</t>
  </si>
  <si>
    <t>四川太极大药房连锁有限公司成华区华泰路药店</t>
  </si>
  <si>
    <t>唐瑶</t>
  </si>
  <si>
    <t>13870675122</t>
  </si>
  <si>
    <t>谢远兰</t>
  </si>
  <si>
    <t>18080594986</t>
  </si>
  <si>
    <t>李维国</t>
  </si>
  <si>
    <t>13518176271</t>
  </si>
  <si>
    <t>吴丽蓉</t>
  </si>
  <si>
    <t>13688146487</t>
  </si>
  <si>
    <t>保国庆</t>
  </si>
  <si>
    <t>四川太极大药房连锁有限公司青羊区十二桥路药店</t>
  </si>
  <si>
    <t>冯莉</t>
  </si>
  <si>
    <t>18382857678</t>
  </si>
  <si>
    <t>陈瑾</t>
  </si>
  <si>
    <t>19113162664</t>
  </si>
  <si>
    <t>陈诗琼</t>
  </si>
  <si>
    <t>四川太极大药房连锁有限公司成华区万科路药店</t>
  </si>
  <si>
    <t>黄禹秀</t>
  </si>
  <si>
    <t>13541063810</t>
  </si>
  <si>
    <t>夏荣荣</t>
  </si>
  <si>
    <t>13438385913</t>
  </si>
  <si>
    <t>伍文丽</t>
  </si>
  <si>
    <t>13668244896</t>
  </si>
  <si>
    <t>叶珊</t>
  </si>
  <si>
    <t>19908248897</t>
  </si>
  <si>
    <t>蒋雪玲</t>
  </si>
  <si>
    <t>四川太极大药房连锁有限公司武侯区顺和街药店</t>
  </si>
  <si>
    <t>冯婧恩</t>
  </si>
  <si>
    <t>1225000</t>
  </si>
  <si>
    <t>杨丹</t>
  </si>
  <si>
    <t>15928955574</t>
  </si>
  <si>
    <t>殷瑞雪</t>
  </si>
  <si>
    <t>1237735</t>
  </si>
  <si>
    <t>莫玲2019.12.08已开309.5元</t>
  </si>
  <si>
    <t>13688341575</t>
  </si>
  <si>
    <t>四川太极大药房连锁有限公司成华区东昌路一药店</t>
  </si>
  <si>
    <t>蒋友娟</t>
  </si>
  <si>
    <t>18113123929</t>
  </si>
  <si>
    <t>宠县梅</t>
  </si>
  <si>
    <t>18224447163</t>
  </si>
  <si>
    <t>朱女士</t>
  </si>
  <si>
    <t>四川太极大药房连锁有限公司成华区羊子山西路药店</t>
  </si>
  <si>
    <t>高红华</t>
  </si>
  <si>
    <t>13881821557</t>
  </si>
  <si>
    <t>15984274326</t>
  </si>
  <si>
    <t>李阿姨</t>
  </si>
  <si>
    <t>杨琼</t>
  </si>
  <si>
    <t>13550243277</t>
  </si>
  <si>
    <t>谭女士</t>
  </si>
  <si>
    <t>李艳</t>
  </si>
  <si>
    <t>18583891689</t>
  </si>
  <si>
    <t>刘广川</t>
  </si>
  <si>
    <t>422217602863360</t>
  </si>
  <si>
    <t>夏先生</t>
  </si>
  <si>
    <t>17602863360</t>
  </si>
  <si>
    <t>四川太极大药房连锁有限公司成华区崔家店路药店</t>
  </si>
  <si>
    <t>李馨怡</t>
  </si>
  <si>
    <t>422219981651075</t>
  </si>
  <si>
    <t>谢谊嘉</t>
  </si>
  <si>
    <t>19981651075</t>
  </si>
  <si>
    <t>15892333143</t>
  </si>
  <si>
    <t>周林虹</t>
  </si>
  <si>
    <t>陈丽梅</t>
  </si>
  <si>
    <t>13683481186</t>
  </si>
  <si>
    <t>冯平</t>
  </si>
  <si>
    <t>吕彩霞</t>
  </si>
  <si>
    <t>15928163032</t>
  </si>
  <si>
    <t>方女士</t>
  </si>
  <si>
    <t>1126905</t>
  </si>
  <si>
    <t>彭凤</t>
  </si>
  <si>
    <t>18702897123</t>
  </si>
  <si>
    <t>17790305767</t>
  </si>
  <si>
    <t>周</t>
  </si>
  <si>
    <t>13088077727</t>
  </si>
  <si>
    <t>张黎明</t>
  </si>
  <si>
    <t>黄丽宇</t>
  </si>
  <si>
    <t>1336971</t>
  </si>
  <si>
    <t>宗林</t>
  </si>
  <si>
    <t>15982401891</t>
  </si>
  <si>
    <t>1379904</t>
  </si>
  <si>
    <t>周文兵</t>
  </si>
  <si>
    <t>13881762072</t>
  </si>
  <si>
    <t>15882267049</t>
  </si>
  <si>
    <t>廖运群</t>
  </si>
  <si>
    <t>18280213728</t>
  </si>
  <si>
    <t>汪雅婷</t>
  </si>
  <si>
    <t>陈志勇</t>
  </si>
  <si>
    <t>422218200569681</t>
  </si>
  <si>
    <t>李佳昱</t>
  </si>
  <si>
    <t>18200569681</t>
  </si>
  <si>
    <t>13628096451</t>
  </si>
  <si>
    <t>代智慧</t>
  </si>
  <si>
    <t>四川太极大药房连锁有限公司成华区万宇路药店</t>
  </si>
  <si>
    <t>马雪（万宇路）</t>
  </si>
  <si>
    <t>4383129</t>
  </si>
  <si>
    <t>朱华珍</t>
  </si>
  <si>
    <t>15881126786</t>
  </si>
  <si>
    <t>13880382984</t>
  </si>
  <si>
    <t>邹女士</t>
  </si>
  <si>
    <t>四川太极大药房连锁有限公司金牛区交大路第三药店</t>
  </si>
  <si>
    <t>常玲</t>
  </si>
  <si>
    <t>18989917660</t>
  </si>
  <si>
    <t>王春丽</t>
  </si>
  <si>
    <t>18080066569</t>
  </si>
  <si>
    <t>四川太极大药房连锁有限公司新都区新都街道万和北路药店</t>
  </si>
  <si>
    <t>欧玲</t>
  </si>
  <si>
    <t>15902843419</t>
  </si>
  <si>
    <t>姚舒红</t>
  </si>
  <si>
    <t>15882306612</t>
  </si>
  <si>
    <t>姚欢</t>
  </si>
  <si>
    <t>13550561022</t>
  </si>
  <si>
    <t>黄</t>
  </si>
  <si>
    <t>四川太极大药房连锁有限公司成华区建业路药店</t>
  </si>
  <si>
    <t>20240901</t>
  </si>
  <si>
    <t>余志彬</t>
  </si>
  <si>
    <t>422213648063970</t>
  </si>
  <si>
    <t>13648063970</t>
  </si>
  <si>
    <t>18190730689</t>
  </si>
  <si>
    <t>杨帆</t>
  </si>
  <si>
    <t>郭定秀</t>
  </si>
  <si>
    <t>422213881977049</t>
  </si>
  <si>
    <t>龚</t>
  </si>
  <si>
    <t>13881977049</t>
  </si>
  <si>
    <t>陈文芳</t>
  </si>
  <si>
    <t>13550580306</t>
  </si>
  <si>
    <t>吴果</t>
  </si>
  <si>
    <t>422218980071192</t>
  </si>
  <si>
    <t>廖</t>
  </si>
  <si>
    <t>18980071192</t>
  </si>
  <si>
    <t>13882031887</t>
  </si>
  <si>
    <t>四川太极大药房连锁有限公司成华区华泰路二药店</t>
  </si>
  <si>
    <t>周恒伟</t>
  </si>
  <si>
    <t>13882114793</t>
  </si>
  <si>
    <t>周超英</t>
  </si>
  <si>
    <t>422215282866313</t>
  </si>
  <si>
    <t>母建洋</t>
  </si>
  <si>
    <t>15282866313</t>
  </si>
  <si>
    <t>422213648029801</t>
  </si>
  <si>
    <t>先生</t>
  </si>
  <si>
    <t>13648029801</t>
  </si>
  <si>
    <t>韩守玉</t>
  </si>
  <si>
    <t>1040107</t>
  </si>
  <si>
    <t>邓万礼</t>
  </si>
  <si>
    <t>15928694055</t>
  </si>
  <si>
    <t>13547794436</t>
  </si>
  <si>
    <t>张本芳</t>
  </si>
  <si>
    <t>13408624675</t>
  </si>
  <si>
    <t>张杨</t>
  </si>
  <si>
    <t>422215928854787</t>
  </si>
  <si>
    <t>唐姐</t>
  </si>
  <si>
    <t>15928854787</t>
  </si>
  <si>
    <t>20241213</t>
  </si>
  <si>
    <t>18382782368</t>
  </si>
  <si>
    <t>彭金华</t>
  </si>
  <si>
    <t>15982288225</t>
  </si>
  <si>
    <t>杨璐</t>
  </si>
  <si>
    <t>马雪</t>
  </si>
  <si>
    <t>贾兰</t>
  </si>
  <si>
    <t>18981529979</t>
  </si>
  <si>
    <t>黄江淑</t>
  </si>
  <si>
    <t>四川太极大药房连锁有限公司锦江区柳翠路药店</t>
  </si>
  <si>
    <t>施雪</t>
  </si>
  <si>
    <t>18482059848</t>
  </si>
  <si>
    <t>邓纤纤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</si>
</sst>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L5" sqref="L5"/>
    </sheetView>
  </sheetViews>
  <sheetFormatPr defaultColWidth="9" defaultRowHeight="13.5"/>
  <cols>
    <col min="1" max="1" width="9.625" style="4"/>
    <col min="2" max="2" width="48.25" style="4" customWidth="1"/>
    <col min="3" max="3" width="11.125" style="4" customWidth="1"/>
    <col min="4" max="4" width="27.5" style="4" customWidth="1"/>
    <col min="5" max="5" width="13" style="4" customWidth="1"/>
    <col min="6" max="6" width="12.75" style="4"/>
    <col min="7" max="7" width="10.875" style="4" customWidth="1"/>
    <col min="8" max="8" width="12.5" style="4" customWidth="1"/>
    <col min="9" max="9" width="10.75" style="4" customWidth="1"/>
    <col min="10" max="16384" width="9" style="4"/>
  </cols>
  <sheetData>
    <row r="1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5"/>
      <c r="B2" s="5"/>
      <c r="C2" s="5"/>
      <c r="D2" s="5"/>
      <c r="E2" s="5"/>
      <c r="F2" s="5"/>
      <c r="G2" s="5"/>
      <c r="H2" s="5"/>
    </row>
    <row r="3" spans="1:8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</row>
    <row r="4" spans="1:8">
      <c r="A4" s="6">
        <v>2326</v>
      </c>
      <c r="B4" s="6" t="str">
        <f>VLOOKUP(A4,'分门店分时间段销售明细（收款方式）'!C:F,4,0)</f>
        <v>四川太极大药房连锁有限公司成华区建业路药店</v>
      </c>
      <c r="C4" s="6">
        <v>217848</v>
      </c>
      <c r="D4" s="6" t="s">
        <v>9</v>
      </c>
      <c r="E4" s="6" t="s">
        <v>10</v>
      </c>
      <c r="F4" s="6">
        <v>4</v>
      </c>
      <c r="G4" s="6">
        <v>44.95</v>
      </c>
      <c r="H4" s="6">
        <f>G4*F4</f>
        <v>179.8</v>
      </c>
    </row>
    <row r="5" spans="1:8">
      <c r="A5" s="6">
        <v>2422</v>
      </c>
      <c r="B5" s="6" t="str">
        <f>VLOOKUP(A5,'分门店分时间段销售明细（收款方式）'!C:F,4,0)</f>
        <v>四川太极大药房连锁有限公司金牛区金沙路药店</v>
      </c>
      <c r="C5" s="6">
        <v>217848</v>
      </c>
      <c r="D5" s="6" t="s">
        <v>9</v>
      </c>
      <c r="E5" s="6" t="s">
        <v>10</v>
      </c>
      <c r="F5" s="6">
        <v>1</v>
      </c>
      <c r="G5" s="6">
        <v>44.95</v>
      </c>
      <c r="H5" s="6">
        <f t="shared" ref="H5:H28" si="0">G5*F5</f>
        <v>44.95</v>
      </c>
    </row>
    <row r="6" spans="1:8">
      <c r="A6" s="6">
        <v>2466</v>
      </c>
      <c r="B6" s="6" t="str">
        <f>VLOOKUP(A6,'分门店分时间段销售明细（收款方式）'!C:F,4,0)</f>
        <v>四川太极大药房连锁有限公司金牛区交大路第三药店</v>
      </c>
      <c r="C6" s="6">
        <v>217848</v>
      </c>
      <c r="D6" s="6" t="s">
        <v>9</v>
      </c>
      <c r="E6" s="6" t="s">
        <v>10</v>
      </c>
      <c r="F6" s="6">
        <v>2</v>
      </c>
      <c r="G6" s="6">
        <v>44.95</v>
      </c>
      <c r="H6" s="6">
        <f t="shared" si="0"/>
        <v>89.9</v>
      </c>
    </row>
    <row r="7" spans="1:8">
      <c r="A7" s="6">
        <v>2479</v>
      </c>
      <c r="B7" s="6" t="str">
        <f>VLOOKUP(A7,'分门店分时间段销售明细（收款方式）'!C:F,4,0)</f>
        <v>四川太极大药房连锁有限公司武侯区顺和街药店</v>
      </c>
      <c r="C7" s="6">
        <v>217848</v>
      </c>
      <c r="D7" s="6" t="s">
        <v>9</v>
      </c>
      <c r="E7" s="6" t="s">
        <v>10</v>
      </c>
      <c r="F7" s="6">
        <v>2</v>
      </c>
      <c r="G7" s="6">
        <v>44.95</v>
      </c>
      <c r="H7" s="6">
        <f t="shared" si="0"/>
        <v>89.9</v>
      </c>
    </row>
    <row r="8" spans="1:8">
      <c r="A8" s="6">
        <v>2512</v>
      </c>
      <c r="B8" s="6" t="str">
        <f>VLOOKUP(A8,'分门店分时间段销售明细（收款方式）'!C:F,4,0)</f>
        <v>四川太极大药房连锁有限公司成华区羊子山西路药店</v>
      </c>
      <c r="C8" s="6">
        <v>217848</v>
      </c>
      <c r="D8" s="6" t="s">
        <v>9</v>
      </c>
      <c r="E8" s="6" t="s">
        <v>10</v>
      </c>
      <c r="F8" s="6">
        <v>3</v>
      </c>
      <c r="G8" s="6">
        <v>44.95</v>
      </c>
      <c r="H8" s="6">
        <f t="shared" si="0"/>
        <v>134.85</v>
      </c>
    </row>
    <row r="9" spans="1:8">
      <c r="A9" s="6">
        <v>2573</v>
      </c>
      <c r="B9" s="6" t="str">
        <f>VLOOKUP(A9,'分门店分时间段销售明细（收款方式）'!C:F,4,0)</f>
        <v>四川太极大药房连锁有限公司青羊区十二桥路药店</v>
      </c>
      <c r="C9" s="6">
        <v>217848</v>
      </c>
      <c r="D9" s="6" t="s">
        <v>9</v>
      </c>
      <c r="E9" s="6" t="s">
        <v>10</v>
      </c>
      <c r="F9" s="6">
        <v>2</v>
      </c>
      <c r="G9" s="6">
        <v>44.95</v>
      </c>
      <c r="H9" s="6">
        <f t="shared" si="0"/>
        <v>89.9</v>
      </c>
    </row>
    <row r="10" spans="1:8">
      <c r="A10" s="6">
        <v>2717</v>
      </c>
      <c r="B10" s="6" t="str">
        <f>VLOOKUP(A10,'分门店分时间段销售明细（收款方式）'!C:F,4,0)</f>
        <v>四川太极大药房连锁有限公司成华区万宇路药店</v>
      </c>
      <c r="C10" s="6">
        <v>217848</v>
      </c>
      <c r="D10" s="6" t="s">
        <v>9</v>
      </c>
      <c r="E10" s="6" t="s">
        <v>10</v>
      </c>
      <c r="F10" s="6">
        <v>1</v>
      </c>
      <c r="G10" s="6">
        <v>44.95</v>
      </c>
      <c r="H10" s="6">
        <f t="shared" si="0"/>
        <v>44.95</v>
      </c>
    </row>
    <row r="11" spans="1:8">
      <c r="A11" s="6">
        <v>2730</v>
      </c>
      <c r="B11" s="6" t="str">
        <f>VLOOKUP(A11,'分门店分时间段销售明细（收款方式）'!C:F,4,0)</f>
        <v>四川太极大药房连锁有限公司锦江区水杉街药店</v>
      </c>
      <c r="C11" s="6">
        <v>217848</v>
      </c>
      <c r="D11" s="6" t="s">
        <v>9</v>
      </c>
      <c r="E11" s="6" t="s">
        <v>10</v>
      </c>
      <c r="F11" s="6">
        <v>4</v>
      </c>
      <c r="G11" s="6">
        <v>44.95</v>
      </c>
      <c r="H11" s="6">
        <f t="shared" si="0"/>
        <v>179.8</v>
      </c>
    </row>
    <row r="12" spans="1:8">
      <c r="A12" s="6">
        <v>2735</v>
      </c>
      <c r="B12" s="6" t="str">
        <f>VLOOKUP(A12,'分门店分时间段销售明细（收款方式）'!C:F,4,0)</f>
        <v>四川太极大药房连锁有限公司锦江区观音桥街药店</v>
      </c>
      <c r="C12" s="6">
        <v>217848</v>
      </c>
      <c r="D12" s="6" t="s">
        <v>9</v>
      </c>
      <c r="E12" s="6" t="s">
        <v>10</v>
      </c>
      <c r="F12" s="6">
        <v>12</v>
      </c>
      <c r="G12" s="6">
        <v>44.95</v>
      </c>
      <c r="H12" s="6">
        <f t="shared" si="0"/>
        <v>539.4</v>
      </c>
    </row>
    <row r="13" spans="1:9">
      <c r="A13" s="6">
        <v>2741</v>
      </c>
      <c r="B13" s="6" t="str">
        <f>VLOOKUP(A13,'分门店分时间段销售明细（收款方式）'!C:F,4,0)</f>
        <v>四川太极大药房连锁有限公司锦江区榕声路药店</v>
      </c>
      <c r="C13" s="6">
        <v>217848</v>
      </c>
      <c r="D13" s="6" t="s">
        <v>9</v>
      </c>
      <c r="E13" s="6" t="s">
        <v>10</v>
      </c>
      <c r="F13" s="6">
        <v>11</v>
      </c>
      <c r="G13" s="6">
        <v>44.95</v>
      </c>
      <c r="H13" s="6">
        <f t="shared" si="0"/>
        <v>494.45</v>
      </c>
      <c r="I13" s="4" t="s">
        <v>11</v>
      </c>
    </row>
    <row r="14" spans="1:8">
      <c r="A14" s="6">
        <v>2751</v>
      </c>
      <c r="B14" s="6" t="str">
        <f>VLOOKUP(A14,'分门店分时间段销售明细（收款方式）'!C:F,4,0)</f>
        <v>四川太极大药房连锁有限公司高新区新乐中街药店</v>
      </c>
      <c r="C14" s="6">
        <v>217848</v>
      </c>
      <c r="D14" s="6" t="s">
        <v>9</v>
      </c>
      <c r="E14" s="6" t="s">
        <v>10</v>
      </c>
      <c r="F14" s="6">
        <v>1</v>
      </c>
      <c r="G14" s="6">
        <v>44.95</v>
      </c>
      <c r="H14" s="6">
        <f t="shared" si="0"/>
        <v>44.95</v>
      </c>
    </row>
    <row r="15" spans="1:8">
      <c r="A15" s="6">
        <v>2755</v>
      </c>
      <c r="B15" s="6" t="str">
        <f>VLOOKUP(A15,'分门店分时间段销售明细（收款方式）'!C:F,4,0)</f>
        <v>四川太极大药房连锁有限公司成华区万科路药店</v>
      </c>
      <c r="C15" s="6">
        <v>217848</v>
      </c>
      <c r="D15" s="6" t="s">
        <v>9</v>
      </c>
      <c r="E15" s="6" t="s">
        <v>10</v>
      </c>
      <c r="F15" s="6">
        <v>11</v>
      </c>
      <c r="G15" s="6">
        <v>44.95</v>
      </c>
      <c r="H15" s="6">
        <f t="shared" si="0"/>
        <v>494.45</v>
      </c>
    </row>
    <row r="16" spans="1:8">
      <c r="A16" s="6">
        <v>2757</v>
      </c>
      <c r="B16" s="6" t="str">
        <f>VLOOKUP(A16,'分门店分时间段销售明细（收款方式）'!C:F,4,0)</f>
        <v>四川太极大药房连锁有限公司成华区华泰路药店</v>
      </c>
      <c r="C16" s="6">
        <v>217848</v>
      </c>
      <c r="D16" s="6" t="s">
        <v>9</v>
      </c>
      <c r="E16" s="6" t="s">
        <v>10</v>
      </c>
      <c r="F16" s="6">
        <v>2</v>
      </c>
      <c r="G16" s="6">
        <v>44.95</v>
      </c>
      <c r="H16" s="6">
        <f t="shared" si="0"/>
        <v>89.9</v>
      </c>
    </row>
    <row r="17" spans="1:8">
      <c r="A17" s="6">
        <v>2771</v>
      </c>
      <c r="B17" s="6" t="str">
        <f>VLOOKUP(A17,'分门店分时间段销售明细（收款方式）'!C:F,4,0)</f>
        <v>四川太极大药房连锁有限公司锦江区柳翠路药店</v>
      </c>
      <c r="C17" s="6">
        <v>217848</v>
      </c>
      <c r="D17" s="6" t="s">
        <v>9</v>
      </c>
      <c r="E17" s="6" t="s">
        <v>10</v>
      </c>
      <c r="F17" s="6">
        <v>1</v>
      </c>
      <c r="G17" s="6">
        <v>44.95</v>
      </c>
      <c r="H17" s="6">
        <f t="shared" si="0"/>
        <v>44.95</v>
      </c>
    </row>
    <row r="18" spans="1:8">
      <c r="A18" s="6">
        <v>2797</v>
      </c>
      <c r="B18" s="6" t="str">
        <f>VLOOKUP(A18,'分门店分时间段销售明细（收款方式）'!C:F,4,0)</f>
        <v>四川太极大药房连锁有限公司成华区杉板桥南一路药店</v>
      </c>
      <c r="C18" s="6">
        <v>217848</v>
      </c>
      <c r="D18" s="6" t="s">
        <v>9</v>
      </c>
      <c r="E18" s="6" t="s">
        <v>10</v>
      </c>
      <c r="F18" s="6">
        <v>3</v>
      </c>
      <c r="G18" s="6">
        <v>44.95</v>
      </c>
      <c r="H18" s="6">
        <f t="shared" si="0"/>
        <v>134.85</v>
      </c>
    </row>
    <row r="19" spans="1:8">
      <c r="A19" s="6">
        <v>2808</v>
      </c>
      <c r="B19" s="6" t="str">
        <f>VLOOKUP(A19,'分门店分时间段销售明细（收款方式）'!C:F,4,0)</f>
        <v>四川太极大药房连锁有限公司成华区崔家店路药店</v>
      </c>
      <c r="C19" s="6">
        <v>217848</v>
      </c>
      <c r="D19" s="6" t="s">
        <v>9</v>
      </c>
      <c r="E19" s="6" t="s">
        <v>10</v>
      </c>
      <c r="F19" s="6">
        <v>15</v>
      </c>
      <c r="G19" s="6">
        <v>44.95</v>
      </c>
      <c r="H19" s="6">
        <f t="shared" si="0"/>
        <v>674.25</v>
      </c>
    </row>
    <row r="20" spans="1:8">
      <c r="A20" s="6">
        <v>2817</v>
      </c>
      <c r="B20" s="6" t="str">
        <f>VLOOKUP(A20,'分门店分时间段销售明细（收款方式）'!C:F,4,0)</f>
        <v>四川太极大药房连锁有限公司锦江区通盈街药店</v>
      </c>
      <c r="C20" s="6">
        <v>217848</v>
      </c>
      <c r="D20" s="6" t="s">
        <v>9</v>
      </c>
      <c r="E20" s="6" t="s">
        <v>10</v>
      </c>
      <c r="F20" s="6">
        <v>15</v>
      </c>
      <c r="G20" s="6">
        <v>44.95</v>
      </c>
      <c r="H20" s="6">
        <f t="shared" si="0"/>
        <v>674.25</v>
      </c>
    </row>
    <row r="21" spans="1:8">
      <c r="A21" s="6">
        <v>2819</v>
      </c>
      <c r="B21" s="6" t="str">
        <f>VLOOKUP(A21,'分门店分时间段销售明细（收款方式）'!C:F,4,0)</f>
        <v>四川太极大药房连锁有限公司成华区华油路药店</v>
      </c>
      <c r="C21" s="6">
        <v>217848</v>
      </c>
      <c r="D21" s="6" t="s">
        <v>9</v>
      </c>
      <c r="E21" s="6" t="s">
        <v>10</v>
      </c>
      <c r="F21" s="6">
        <v>18</v>
      </c>
      <c r="G21" s="6">
        <v>44.95</v>
      </c>
      <c r="H21" s="6">
        <f t="shared" si="0"/>
        <v>809.1</v>
      </c>
    </row>
    <row r="22" spans="1:8">
      <c r="A22" s="6">
        <v>102934</v>
      </c>
      <c r="B22" s="6" t="str">
        <f>VLOOKUP(A22,'分门店分时间段销售明细（收款方式）'!C:F,4,0)</f>
        <v>四川太极大药房连锁有限公司金牛区银河北街药店</v>
      </c>
      <c r="C22" s="6">
        <v>217848</v>
      </c>
      <c r="D22" s="6" t="s">
        <v>9</v>
      </c>
      <c r="E22" s="6" t="s">
        <v>10</v>
      </c>
      <c r="F22" s="6">
        <v>4</v>
      </c>
      <c r="G22" s="6">
        <v>44.95</v>
      </c>
      <c r="H22" s="6">
        <f t="shared" si="0"/>
        <v>179.8</v>
      </c>
    </row>
    <row r="23" spans="1:8">
      <c r="A23" s="6">
        <v>106066</v>
      </c>
      <c r="B23" s="6" t="str">
        <f>VLOOKUP(A23,'分门店分时间段销售明细（收款方式）'!C:F,4,0)</f>
        <v>四川太极大药房连锁有限公司锦江区梨花街药店</v>
      </c>
      <c r="C23" s="6">
        <v>217848</v>
      </c>
      <c r="D23" s="6" t="s">
        <v>9</v>
      </c>
      <c r="E23" s="6" t="s">
        <v>10</v>
      </c>
      <c r="F23" s="6">
        <v>12</v>
      </c>
      <c r="G23" s="6">
        <v>44.95</v>
      </c>
      <c r="H23" s="6">
        <f t="shared" si="0"/>
        <v>539.4</v>
      </c>
    </row>
    <row r="24" spans="1:8">
      <c r="A24" s="6">
        <v>107658</v>
      </c>
      <c r="B24" s="6" t="str">
        <f>VLOOKUP(A24,'分门店分时间段销售明细（收款方式）'!C:F,4,0)</f>
        <v>四川太极大药房连锁有限公司新都区新都街道万和北路药店</v>
      </c>
      <c r="C24" s="6">
        <v>217848</v>
      </c>
      <c r="D24" s="6" t="s">
        <v>9</v>
      </c>
      <c r="E24" s="6" t="s">
        <v>10</v>
      </c>
      <c r="F24" s="6">
        <v>1</v>
      </c>
      <c r="G24" s="6">
        <v>44.95</v>
      </c>
      <c r="H24" s="6">
        <f t="shared" si="0"/>
        <v>44.95</v>
      </c>
    </row>
    <row r="25" spans="1:8">
      <c r="A25" s="6">
        <v>108277</v>
      </c>
      <c r="B25" s="6" t="str">
        <f>VLOOKUP(A25,'分门店分时间段销售明细（收款方式）'!C:F,4,0)</f>
        <v>四川太极大药房连锁有限公司金牛区银沙路药店</v>
      </c>
      <c r="C25" s="6">
        <v>217848</v>
      </c>
      <c r="D25" s="6" t="s">
        <v>9</v>
      </c>
      <c r="E25" s="6" t="s">
        <v>10</v>
      </c>
      <c r="F25" s="6">
        <v>3</v>
      </c>
      <c r="G25" s="6">
        <v>44.95</v>
      </c>
      <c r="H25" s="6">
        <f t="shared" si="0"/>
        <v>134.85</v>
      </c>
    </row>
    <row r="26" spans="1:8">
      <c r="A26" s="6">
        <v>114622</v>
      </c>
      <c r="B26" s="6" t="str">
        <f>VLOOKUP(A26,'分门店分时间段销售明细（收款方式）'!C:F,4,0)</f>
        <v>四川太极大药房连锁有限公司成华区东昌路一药店</v>
      </c>
      <c r="C26" s="6">
        <v>217848</v>
      </c>
      <c r="D26" s="6" t="s">
        <v>9</v>
      </c>
      <c r="E26" s="6" t="s">
        <v>10</v>
      </c>
      <c r="F26" s="6">
        <v>1</v>
      </c>
      <c r="G26" s="6">
        <v>44.95</v>
      </c>
      <c r="H26" s="6">
        <f t="shared" si="0"/>
        <v>44.95</v>
      </c>
    </row>
    <row r="27" spans="1:8">
      <c r="A27" s="6">
        <v>118074</v>
      </c>
      <c r="B27" s="6" t="str">
        <f>VLOOKUP(A27,'分门店分时间段销售明细（收款方式）'!C:F,4,0)</f>
        <v>四川太极大药房连锁有限公司成都高新区泰和二街药店</v>
      </c>
      <c r="C27" s="6">
        <v>217848</v>
      </c>
      <c r="D27" s="6" t="s">
        <v>9</v>
      </c>
      <c r="E27" s="6" t="s">
        <v>10</v>
      </c>
      <c r="F27" s="6">
        <v>4</v>
      </c>
      <c r="G27" s="6">
        <v>44.95</v>
      </c>
      <c r="H27" s="6">
        <f t="shared" si="0"/>
        <v>179.8</v>
      </c>
    </row>
    <row r="28" spans="1:8">
      <c r="A28" s="6">
        <v>122198</v>
      </c>
      <c r="B28" s="6" t="str">
        <f>VLOOKUP(A28,'分门店分时间段销售明细（收款方式）'!C:F,4,0)</f>
        <v>四川太极大药房连锁有限公司成华区华泰路二药店</v>
      </c>
      <c r="C28" s="6">
        <v>217848</v>
      </c>
      <c r="D28" s="6" t="s">
        <v>9</v>
      </c>
      <c r="E28" s="6" t="s">
        <v>10</v>
      </c>
      <c r="F28" s="6">
        <v>2</v>
      </c>
      <c r="G28" s="6">
        <v>44.95</v>
      </c>
      <c r="H28" s="6">
        <f t="shared" si="0"/>
        <v>89.9</v>
      </c>
    </row>
    <row r="29" spans="1:8">
      <c r="A29" s="6" t="s">
        <v>12</v>
      </c>
      <c r="B29" s="6"/>
      <c r="C29" s="6"/>
      <c r="D29" s="6"/>
      <c r="E29" s="6"/>
      <c r="F29" s="6">
        <v>135</v>
      </c>
      <c r="G29" s="6"/>
      <c r="H29" s="6">
        <f>SUM(H4:H28)</f>
        <v>6068.25</v>
      </c>
    </row>
  </sheetData>
  <mergeCells count="1">
    <mergeCell ref="A1:H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16"/>
  <sheetViews>
    <sheetView workbookViewId="0">
      <selection activeCell="A1" sqref="$A1:$XFD1048576"/>
    </sheetView>
  </sheetViews>
  <sheetFormatPr defaultColWidth="9" defaultRowHeight="13.5"/>
  <cols>
    <col min="1" max="1" width="16.25" customWidth="1"/>
    <col min="4" max="4" width="9.375"/>
    <col min="5" max="5" width="10.375"/>
    <col min="25" max="25" width="9.375"/>
    <col min="32" max="33" width="17.125"/>
  </cols>
  <sheetData>
    <row r="1" spans="1:36">
      <c r="A1" s="1" t="s">
        <v>13</v>
      </c>
      <c r="B1" s="1" t="s">
        <v>14</v>
      </c>
      <c r="C1" s="1" t="s">
        <v>1</v>
      </c>
      <c r="D1" s="1" t="s">
        <v>15</v>
      </c>
      <c r="E1" s="1" t="s">
        <v>16</v>
      </c>
      <c r="F1" s="1" t="s">
        <v>17</v>
      </c>
      <c r="G1" s="1" t="s">
        <v>18</v>
      </c>
      <c r="H1" s="1" t="s">
        <v>19</v>
      </c>
      <c r="I1" s="1" t="s">
        <v>20</v>
      </c>
      <c r="J1" s="1" t="s">
        <v>21</v>
      </c>
      <c r="K1" s="1" t="s">
        <v>22</v>
      </c>
      <c r="L1" s="1" t="s">
        <v>23</v>
      </c>
      <c r="M1" s="1" t="s">
        <v>24</v>
      </c>
      <c r="N1" s="1" t="s">
        <v>25</v>
      </c>
      <c r="O1" s="1" t="s">
        <v>26</v>
      </c>
      <c r="P1" s="1" t="s">
        <v>27</v>
      </c>
      <c r="Q1" s="1" t="s">
        <v>28</v>
      </c>
      <c r="R1" s="1" t="s">
        <v>29</v>
      </c>
      <c r="S1" s="1" t="s">
        <v>30</v>
      </c>
      <c r="T1" s="1" t="s">
        <v>31</v>
      </c>
      <c r="U1" s="1" t="s">
        <v>32</v>
      </c>
      <c r="V1" s="1" t="s">
        <v>33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  <c r="AD1" s="1" t="s">
        <v>41</v>
      </c>
      <c r="AE1" s="1" t="s">
        <v>42</v>
      </c>
      <c r="AF1" s="1" t="s">
        <v>43</v>
      </c>
      <c r="AG1" s="1" t="s">
        <v>44</v>
      </c>
      <c r="AH1" s="1" t="s">
        <v>45</v>
      </c>
      <c r="AI1" s="1" t="s">
        <v>46</v>
      </c>
      <c r="AJ1" s="1" t="s">
        <v>47</v>
      </c>
    </row>
    <row r="2" spans="1:36">
      <c r="A2" s="2">
        <v>45632</v>
      </c>
      <c r="B2" s="3">
        <v>301</v>
      </c>
      <c r="C2" s="3">
        <v>108277</v>
      </c>
      <c r="D2" s="3">
        <v>55547823</v>
      </c>
      <c r="E2" s="3">
        <v>122321527</v>
      </c>
      <c r="F2" t="s">
        <v>48</v>
      </c>
      <c r="G2" s="3">
        <v>9921632</v>
      </c>
      <c r="H2" t="s">
        <v>49</v>
      </c>
      <c r="I2" t="s">
        <v>10</v>
      </c>
      <c r="J2" t="s">
        <v>50</v>
      </c>
      <c r="K2" s="3">
        <v>3606104</v>
      </c>
      <c r="L2" t="s">
        <v>51</v>
      </c>
      <c r="M2" s="3">
        <v>1</v>
      </c>
      <c r="O2" s="3">
        <v>0.01</v>
      </c>
      <c r="Q2" s="3">
        <v>163</v>
      </c>
      <c r="R2" t="s">
        <v>52</v>
      </c>
      <c r="S2" s="3">
        <v>15799</v>
      </c>
      <c r="T2" t="s">
        <v>53</v>
      </c>
      <c r="U2" t="s">
        <v>54</v>
      </c>
      <c r="V2" t="s">
        <v>55</v>
      </c>
      <c r="W2" t="s">
        <v>55</v>
      </c>
      <c r="Y2" s="3">
        <v>15967499</v>
      </c>
      <c r="Z2" t="s">
        <v>56</v>
      </c>
      <c r="AA2" t="s">
        <v>57</v>
      </c>
      <c r="AB2" t="s">
        <v>56</v>
      </c>
      <c r="AD2" t="s">
        <v>58</v>
      </c>
      <c r="AE2" t="s">
        <v>59</v>
      </c>
      <c r="AF2" s="2">
        <v>46332</v>
      </c>
      <c r="AG2" s="2">
        <v>45236</v>
      </c>
      <c r="AH2" s="3">
        <v>0</v>
      </c>
      <c r="AI2" t="s">
        <v>55</v>
      </c>
      <c r="AJ2" t="s">
        <v>55</v>
      </c>
    </row>
    <row r="3" spans="1:36">
      <c r="A3" s="2">
        <v>45635</v>
      </c>
      <c r="B3" s="3">
        <v>301</v>
      </c>
      <c r="C3" s="3">
        <v>2819</v>
      </c>
      <c r="D3" s="3">
        <v>55766885</v>
      </c>
      <c r="E3" s="3">
        <v>122758216</v>
      </c>
      <c r="F3" t="s">
        <v>60</v>
      </c>
      <c r="G3" s="3">
        <v>9921632</v>
      </c>
      <c r="H3" t="s">
        <v>49</v>
      </c>
      <c r="I3" t="s">
        <v>10</v>
      </c>
      <c r="J3" t="s">
        <v>50</v>
      </c>
      <c r="K3" s="3">
        <v>3606104</v>
      </c>
      <c r="L3" t="s">
        <v>51</v>
      </c>
      <c r="M3" s="3">
        <v>2</v>
      </c>
      <c r="O3" s="3">
        <v>0.02</v>
      </c>
      <c r="Q3" s="3">
        <v>163</v>
      </c>
      <c r="R3" t="s">
        <v>52</v>
      </c>
      <c r="S3" s="3">
        <v>9140</v>
      </c>
      <c r="T3" t="s">
        <v>61</v>
      </c>
      <c r="U3" t="s">
        <v>54</v>
      </c>
      <c r="V3" t="s">
        <v>55</v>
      </c>
      <c r="W3" t="s">
        <v>55</v>
      </c>
      <c r="Y3" s="3">
        <v>583164</v>
      </c>
      <c r="Z3" t="s">
        <v>62</v>
      </c>
      <c r="AA3" t="s">
        <v>63</v>
      </c>
      <c r="AB3" t="s">
        <v>62</v>
      </c>
      <c r="AD3" t="s">
        <v>64</v>
      </c>
      <c r="AE3" t="s">
        <v>65</v>
      </c>
      <c r="AF3" s="2">
        <v>46332</v>
      </c>
      <c r="AG3" s="2">
        <v>45236</v>
      </c>
      <c r="AH3" s="3">
        <v>0</v>
      </c>
      <c r="AI3" t="s">
        <v>55</v>
      </c>
      <c r="AJ3" t="s">
        <v>55</v>
      </c>
    </row>
    <row r="4" spans="1:36">
      <c r="A4" s="2">
        <v>45635</v>
      </c>
      <c r="B4" s="3">
        <v>301</v>
      </c>
      <c r="C4" s="3">
        <v>2741</v>
      </c>
      <c r="D4" s="3">
        <v>55715650</v>
      </c>
      <c r="E4" s="3">
        <v>122776486</v>
      </c>
      <c r="F4" t="s">
        <v>66</v>
      </c>
      <c r="G4" s="3">
        <v>9921632</v>
      </c>
      <c r="H4" t="s">
        <v>49</v>
      </c>
      <c r="I4" t="s">
        <v>10</v>
      </c>
      <c r="J4" t="s">
        <v>50</v>
      </c>
      <c r="K4" s="3">
        <v>3606104</v>
      </c>
      <c r="L4" t="s">
        <v>51</v>
      </c>
      <c r="M4" s="3">
        <v>1</v>
      </c>
      <c r="O4" s="3">
        <v>0.01</v>
      </c>
      <c r="Q4" s="3">
        <v>1</v>
      </c>
      <c r="R4" t="s">
        <v>67</v>
      </c>
      <c r="S4" s="3">
        <v>26636</v>
      </c>
      <c r="T4" t="s">
        <v>68</v>
      </c>
      <c r="U4" t="s">
        <v>54</v>
      </c>
      <c r="V4" t="s">
        <v>55</v>
      </c>
      <c r="W4" t="s">
        <v>55</v>
      </c>
      <c r="Y4" s="3">
        <v>367074</v>
      </c>
      <c r="Z4" t="s">
        <v>69</v>
      </c>
      <c r="AA4" t="s">
        <v>70</v>
      </c>
      <c r="AB4" t="s">
        <v>71</v>
      </c>
      <c r="AD4" t="s">
        <v>72</v>
      </c>
      <c r="AE4" t="s">
        <v>73</v>
      </c>
      <c r="AF4" s="2">
        <v>46332</v>
      </c>
      <c r="AG4" s="2">
        <v>45236</v>
      </c>
      <c r="AH4" s="3">
        <v>0</v>
      </c>
      <c r="AI4" t="s">
        <v>55</v>
      </c>
      <c r="AJ4" t="s">
        <v>55</v>
      </c>
    </row>
    <row r="5" spans="1:36">
      <c r="A5" s="2">
        <v>45635</v>
      </c>
      <c r="B5" s="3">
        <v>301</v>
      </c>
      <c r="C5" s="3">
        <v>2797</v>
      </c>
      <c r="D5" s="3">
        <v>55733964</v>
      </c>
      <c r="E5" s="3">
        <v>122695297</v>
      </c>
      <c r="F5" t="s">
        <v>74</v>
      </c>
      <c r="G5" s="3">
        <v>9921632</v>
      </c>
      <c r="H5" t="s">
        <v>49</v>
      </c>
      <c r="I5" t="s">
        <v>10</v>
      </c>
      <c r="J5" t="s">
        <v>50</v>
      </c>
      <c r="K5" s="3">
        <v>3606104</v>
      </c>
      <c r="L5" t="s">
        <v>51</v>
      </c>
      <c r="M5" s="3">
        <v>2</v>
      </c>
      <c r="O5" s="3">
        <v>0.02</v>
      </c>
      <c r="Q5" s="3">
        <v>94</v>
      </c>
      <c r="R5" t="s">
        <v>75</v>
      </c>
      <c r="S5" s="3">
        <v>27726</v>
      </c>
      <c r="T5" t="s">
        <v>76</v>
      </c>
      <c r="U5" t="s">
        <v>54</v>
      </c>
      <c r="V5" t="s">
        <v>55</v>
      </c>
      <c r="W5" t="s">
        <v>55</v>
      </c>
      <c r="Y5" s="3">
        <v>31053548</v>
      </c>
      <c r="Z5" t="s">
        <v>77</v>
      </c>
      <c r="AA5" t="s">
        <v>78</v>
      </c>
      <c r="AB5" t="s">
        <v>79</v>
      </c>
      <c r="AD5" t="s">
        <v>64</v>
      </c>
      <c r="AE5" t="s">
        <v>65</v>
      </c>
      <c r="AF5" s="2">
        <v>46332</v>
      </c>
      <c r="AG5" s="2">
        <v>45236</v>
      </c>
      <c r="AH5" s="3">
        <v>0</v>
      </c>
      <c r="AI5" t="s">
        <v>55</v>
      </c>
      <c r="AJ5" t="s">
        <v>55</v>
      </c>
    </row>
    <row r="6" spans="1:36">
      <c r="A6" s="2">
        <v>45635</v>
      </c>
      <c r="B6" s="3">
        <v>301</v>
      </c>
      <c r="C6" s="3">
        <v>2819</v>
      </c>
      <c r="D6" s="3">
        <v>55754185</v>
      </c>
      <c r="E6" s="3">
        <v>122735251</v>
      </c>
      <c r="F6" t="s">
        <v>60</v>
      </c>
      <c r="G6" s="3">
        <v>9921632</v>
      </c>
      <c r="H6" t="s">
        <v>49</v>
      </c>
      <c r="I6" t="s">
        <v>10</v>
      </c>
      <c r="J6" t="s">
        <v>50</v>
      </c>
      <c r="K6" s="3">
        <v>3606104</v>
      </c>
      <c r="L6" t="s">
        <v>51</v>
      </c>
      <c r="M6" s="3">
        <v>2</v>
      </c>
      <c r="O6" s="3">
        <v>0.02</v>
      </c>
      <c r="Q6" s="3">
        <v>162</v>
      </c>
      <c r="R6" t="s">
        <v>80</v>
      </c>
      <c r="S6" s="3">
        <v>13304</v>
      </c>
      <c r="T6" t="s">
        <v>81</v>
      </c>
      <c r="U6" t="s">
        <v>54</v>
      </c>
      <c r="V6" t="s">
        <v>55</v>
      </c>
      <c r="W6" t="s">
        <v>55</v>
      </c>
      <c r="Y6" s="3">
        <v>3536431</v>
      </c>
      <c r="Z6" t="s">
        <v>82</v>
      </c>
      <c r="AA6" t="s">
        <v>83</v>
      </c>
      <c r="AB6" t="s">
        <v>82</v>
      </c>
      <c r="AD6" t="s">
        <v>64</v>
      </c>
      <c r="AE6" t="s">
        <v>65</v>
      </c>
      <c r="AF6" s="2">
        <v>46332</v>
      </c>
      <c r="AG6" s="2">
        <v>45236</v>
      </c>
      <c r="AH6" s="3">
        <v>0</v>
      </c>
      <c r="AI6" t="s">
        <v>55</v>
      </c>
      <c r="AJ6" t="s">
        <v>55</v>
      </c>
    </row>
    <row r="7" spans="1:36">
      <c r="A7" s="2">
        <v>45635</v>
      </c>
      <c r="B7" s="3">
        <v>301</v>
      </c>
      <c r="C7" s="3">
        <v>2751</v>
      </c>
      <c r="D7" s="3">
        <v>55765892</v>
      </c>
      <c r="E7" s="3">
        <v>122756110</v>
      </c>
      <c r="F7" t="s">
        <v>84</v>
      </c>
      <c r="G7" s="3">
        <v>9921632</v>
      </c>
      <c r="H7" t="s">
        <v>49</v>
      </c>
      <c r="I7" t="s">
        <v>10</v>
      </c>
      <c r="J7" t="s">
        <v>50</v>
      </c>
      <c r="K7" s="3">
        <v>3606104</v>
      </c>
      <c r="L7" t="s">
        <v>51</v>
      </c>
      <c r="M7" s="3">
        <v>1</v>
      </c>
      <c r="O7" s="3">
        <v>0.01</v>
      </c>
      <c r="Q7" s="3">
        <v>1</v>
      </c>
      <c r="R7" t="s">
        <v>67</v>
      </c>
      <c r="S7" s="3">
        <v>16108</v>
      </c>
      <c r="T7" t="s">
        <v>85</v>
      </c>
      <c r="U7" t="s">
        <v>54</v>
      </c>
      <c r="V7" t="s">
        <v>55</v>
      </c>
      <c r="W7" t="s">
        <v>55</v>
      </c>
      <c r="Y7" s="3">
        <v>4942174</v>
      </c>
      <c r="Z7" t="s">
        <v>86</v>
      </c>
      <c r="AA7" t="s">
        <v>87</v>
      </c>
      <c r="AB7" t="s">
        <v>86</v>
      </c>
      <c r="AD7" t="s">
        <v>72</v>
      </c>
      <c r="AE7" t="s">
        <v>73</v>
      </c>
      <c r="AF7" s="2">
        <v>46332</v>
      </c>
      <c r="AG7" s="2">
        <v>45236</v>
      </c>
      <c r="AH7" s="3">
        <v>0</v>
      </c>
      <c r="AI7" t="s">
        <v>55</v>
      </c>
      <c r="AJ7" t="s">
        <v>55</v>
      </c>
    </row>
    <row r="8" spans="1:36">
      <c r="A8" s="2">
        <v>45635</v>
      </c>
      <c r="B8" s="3">
        <v>301</v>
      </c>
      <c r="C8" s="3">
        <v>2817</v>
      </c>
      <c r="D8" s="3">
        <v>55744495</v>
      </c>
      <c r="E8" s="3">
        <v>122715954</v>
      </c>
      <c r="F8" t="s">
        <v>88</v>
      </c>
      <c r="G8" s="3">
        <v>9921632</v>
      </c>
      <c r="H8" t="s">
        <v>49</v>
      </c>
      <c r="I8" t="s">
        <v>10</v>
      </c>
      <c r="J8" t="s">
        <v>50</v>
      </c>
      <c r="K8" s="3">
        <v>3606103</v>
      </c>
      <c r="L8" t="s">
        <v>89</v>
      </c>
      <c r="M8" s="3">
        <v>2</v>
      </c>
      <c r="O8" s="3">
        <v>0.02</v>
      </c>
      <c r="Q8" s="3">
        <v>165</v>
      </c>
      <c r="R8" t="s">
        <v>90</v>
      </c>
      <c r="S8" s="3">
        <v>14379</v>
      </c>
      <c r="T8" t="s">
        <v>91</v>
      </c>
      <c r="U8" t="s">
        <v>54</v>
      </c>
      <c r="V8" t="s">
        <v>55</v>
      </c>
      <c r="W8" t="s">
        <v>55</v>
      </c>
      <c r="Y8" s="3">
        <v>420144</v>
      </c>
      <c r="Z8" t="s">
        <v>92</v>
      </c>
      <c r="AA8" t="s">
        <v>93</v>
      </c>
      <c r="AB8" t="s">
        <v>92</v>
      </c>
      <c r="AD8" t="s">
        <v>64</v>
      </c>
      <c r="AE8" t="s">
        <v>65</v>
      </c>
      <c r="AF8" s="2">
        <v>45921</v>
      </c>
      <c r="AG8" s="2">
        <v>45190</v>
      </c>
      <c r="AH8" s="3">
        <v>0</v>
      </c>
      <c r="AI8" t="s">
        <v>55</v>
      </c>
      <c r="AJ8" t="s">
        <v>55</v>
      </c>
    </row>
    <row r="9" spans="1:36">
      <c r="A9" s="2">
        <v>45635</v>
      </c>
      <c r="B9" s="3">
        <v>301</v>
      </c>
      <c r="C9" s="3">
        <v>2819</v>
      </c>
      <c r="D9" s="3">
        <v>55766256</v>
      </c>
      <c r="E9" s="3">
        <v>122757089</v>
      </c>
      <c r="F9" t="s">
        <v>60</v>
      </c>
      <c r="G9" s="3">
        <v>9921632</v>
      </c>
      <c r="H9" t="s">
        <v>49</v>
      </c>
      <c r="I9" t="s">
        <v>10</v>
      </c>
      <c r="J9" t="s">
        <v>50</v>
      </c>
      <c r="K9" s="3">
        <v>3606104</v>
      </c>
      <c r="L9" t="s">
        <v>51</v>
      </c>
      <c r="M9" s="3">
        <v>2</v>
      </c>
      <c r="O9" s="3">
        <v>0.02</v>
      </c>
      <c r="Q9" s="3">
        <v>163</v>
      </c>
      <c r="R9" t="s">
        <v>52</v>
      </c>
      <c r="S9" s="3">
        <v>9140</v>
      </c>
      <c r="T9" t="s">
        <v>61</v>
      </c>
      <c r="U9" t="s">
        <v>54</v>
      </c>
      <c r="V9" t="s">
        <v>55</v>
      </c>
      <c r="W9" t="s">
        <v>55</v>
      </c>
      <c r="Y9" s="3">
        <v>583164</v>
      </c>
      <c r="Z9" t="s">
        <v>62</v>
      </c>
      <c r="AA9" t="s">
        <v>63</v>
      </c>
      <c r="AB9" t="s">
        <v>62</v>
      </c>
      <c r="AD9" t="s">
        <v>64</v>
      </c>
      <c r="AE9" t="s">
        <v>65</v>
      </c>
      <c r="AF9" s="2">
        <v>46332</v>
      </c>
      <c r="AG9" s="2">
        <v>45236</v>
      </c>
      <c r="AH9" s="3">
        <v>0</v>
      </c>
      <c r="AI9" t="s">
        <v>55</v>
      </c>
      <c r="AJ9" t="s">
        <v>55</v>
      </c>
    </row>
    <row r="10" spans="1:36">
      <c r="A10" s="2">
        <v>45635</v>
      </c>
      <c r="B10" s="3">
        <v>301</v>
      </c>
      <c r="C10" s="3">
        <v>2741</v>
      </c>
      <c r="D10" s="3">
        <v>55750534</v>
      </c>
      <c r="E10" s="3">
        <v>122729088</v>
      </c>
      <c r="F10" t="s">
        <v>66</v>
      </c>
      <c r="G10" s="3">
        <v>9921632</v>
      </c>
      <c r="H10" t="s">
        <v>49</v>
      </c>
      <c r="I10" t="s">
        <v>10</v>
      </c>
      <c r="J10" t="s">
        <v>50</v>
      </c>
      <c r="K10" s="3">
        <v>3606104</v>
      </c>
      <c r="L10" t="s">
        <v>51</v>
      </c>
      <c r="M10" s="3">
        <v>2</v>
      </c>
      <c r="O10" s="3">
        <v>0.02</v>
      </c>
      <c r="Q10" s="3">
        <v>163</v>
      </c>
      <c r="R10" t="s">
        <v>52</v>
      </c>
      <c r="S10" s="3">
        <v>6123</v>
      </c>
      <c r="T10" t="s">
        <v>94</v>
      </c>
      <c r="U10" t="s">
        <v>54</v>
      </c>
      <c r="V10" t="s">
        <v>55</v>
      </c>
      <c r="W10" t="s">
        <v>55</v>
      </c>
      <c r="Y10" s="3">
        <v>3678761</v>
      </c>
      <c r="Z10" t="s">
        <v>95</v>
      </c>
      <c r="AA10" t="s">
        <v>96</v>
      </c>
      <c r="AB10" t="s">
        <v>95</v>
      </c>
      <c r="AD10" t="s">
        <v>72</v>
      </c>
      <c r="AE10" t="s">
        <v>73</v>
      </c>
      <c r="AF10" s="2">
        <v>46332</v>
      </c>
      <c r="AG10" s="2">
        <v>45236</v>
      </c>
      <c r="AH10" s="3">
        <v>0</v>
      </c>
      <c r="AI10" t="s">
        <v>55</v>
      </c>
      <c r="AJ10" t="s">
        <v>55</v>
      </c>
    </row>
    <row r="11" spans="1:36">
      <c r="A11" s="2">
        <v>45635</v>
      </c>
      <c r="B11" s="3">
        <v>301</v>
      </c>
      <c r="C11" s="3">
        <v>106066</v>
      </c>
      <c r="D11" s="3">
        <v>55750723</v>
      </c>
      <c r="E11" s="3">
        <v>122728403</v>
      </c>
      <c r="F11" t="s">
        <v>97</v>
      </c>
      <c r="G11" s="3">
        <v>9921632</v>
      </c>
      <c r="H11" t="s">
        <v>49</v>
      </c>
      <c r="I11" t="s">
        <v>10</v>
      </c>
      <c r="J11" t="s">
        <v>50</v>
      </c>
      <c r="K11" s="3">
        <v>3606104</v>
      </c>
      <c r="L11" t="s">
        <v>51</v>
      </c>
      <c r="M11" s="3">
        <v>1</v>
      </c>
      <c r="O11" s="3">
        <v>0.01</v>
      </c>
      <c r="Q11" s="3">
        <v>171</v>
      </c>
      <c r="R11" t="s">
        <v>98</v>
      </c>
      <c r="S11" s="3">
        <v>995676</v>
      </c>
      <c r="T11" t="s">
        <v>99</v>
      </c>
      <c r="U11" t="s">
        <v>54</v>
      </c>
      <c r="V11" t="s">
        <v>55</v>
      </c>
      <c r="W11" t="s">
        <v>55</v>
      </c>
      <c r="Y11" s="3">
        <v>9011672</v>
      </c>
      <c r="Z11" t="s">
        <v>100</v>
      </c>
      <c r="AA11" t="s">
        <v>101</v>
      </c>
      <c r="AB11" t="s">
        <v>100</v>
      </c>
      <c r="AD11" t="s">
        <v>102</v>
      </c>
      <c r="AE11" t="s">
        <v>103</v>
      </c>
      <c r="AF11" s="2">
        <v>46332</v>
      </c>
      <c r="AG11" s="2">
        <v>45236</v>
      </c>
      <c r="AH11" s="3">
        <v>0</v>
      </c>
      <c r="AI11" t="s">
        <v>55</v>
      </c>
      <c r="AJ11" t="s">
        <v>55</v>
      </c>
    </row>
    <row r="12" spans="1:36">
      <c r="A12" s="2">
        <v>45635</v>
      </c>
      <c r="B12" s="3">
        <v>301</v>
      </c>
      <c r="C12" s="3">
        <v>2817</v>
      </c>
      <c r="D12" s="3">
        <v>55771142</v>
      </c>
      <c r="E12" s="3">
        <v>122771882</v>
      </c>
      <c r="F12" t="s">
        <v>88</v>
      </c>
      <c r="G12" s="3">
        <v>9921632</v>
      </c>
      <c r="H12" t="s">
        <v>49</v>
      </c>
      <c r="I12" t="s">
        <v>10</v>
      </c>
      <c r="J12" t="s">
        <v>50</v>
      </c>
      <c r="K12" s="3">
        <v>3606103</v>
      </c>
      <c r="L12" t="s">
        <v>89</v>
      </c>
      <c r="M12" s="3">
        <v>2</v>
      </c>
      <c r="O12" s="3">
        <v>0.02</v>
      </c>
      <c r="Q12" s="3">
        <v>1</v>
      </c>
      <c r="R12" t="s">
        <v>67</v>
      </c>
      <c r="S12" s="3">
        <v>14379</v>
      </c>
      <c r="T12" t="s">
        <v>91</v>
      </c>
      <c r="U12" t="s">
        <v>54</v>
      </c>
      <c r="V12" t="s">
        <v>55</v>
      </c>
      <c r="W12" t="s">
        <v>55</v>
      </c>
      <c r="Y12" s="3">
        <v>4541228</v>
      </c>
      <c r="Z12" t="s">
        <v>104</v>
      </c>
      <c r="AA12" t="s">
        <v>105</v>
      </c>
      <c r="AB12" t="s">
        <v>104</v>
      </c>
      <c r="AD12" t="s">
        <v>64</v>
      </c>
      <c r="AE12" t="s">
        <v>65</v>
      </c>
      <c r="AF12" s="2">
        <v>45921</v>
      </c>
      <c r="AG12" s="2">
        <v>45190</v>
      </c>
      <c r="AH12" s="3">
        <v>0</v>
      </c>
      <c r="AI12" t="s">
        <v>55</v>
      </c>
      <c r="AJ12" t="s">
        <v>55</v>
      </c>
    </row>
    <row r="13" spans="1:36">
      <c r="A13" s="2">
        <v>45636</v>
      </c>
      <c r="B13" s="3">
        <v>301</v>
      </c>
      <c r="C13" s="3">
        <v>106066</v>
      </c>
      <c r="D13" s="3">
        <v>55802670</v>
      </c>
      <c r="E13" s="3">
        <v>122832577</v>
      </c>
      <c r="F13" t="s">
        <v>97</v>
      </c>
      <c r="G13" s="3">
        <v>9921632</v>
      </c>
      <c r="H13" t="s">
        <v>49</v>
      </c>
      <c r="I13" t="s">
        <v>10</v>
      </c>
      <c r="J13" t="s">
        <v>50</v>
      </c>
      <c r="K13" s="3">
        <v>3606104</v>
      </c>
      <c r="L13" t="s">
        <v>51</v>
      </c>
      <c r="M13" s="3">
        <v>1</v>
      </c>
      <c r="O13" s="3">
        <v>0.01</v>
      </c>
      <c r="Q13" s="3">
        <v>163</v>
      </c>
      <c r="R13" t="s">
        <v>52</v>
      </c>
      <c r="S13" s="3">
        <v>998831</v>
      </c>
      <c r="T13" t="s">
        <v>106</v>
      </c>
      <c r="U13" t="s">
        <v>54</v>
      </c>
      <c r="V13" t="s">
        <v>55</v>
      </c>
      <c r="W13" t="s">
        <v>55</v>
      </c>
      <c r="Y13" s="3">
        <v>17375935</v>
      </c>
      <c r="Z13" t="s">
        <v>107</v>
      </c>
      <c r="AA13" t="s">
        <v>108</v>
      </c>
      <c r="AB13" t="s">
        <v>107</v>
      </c>
      <c r="AD13" t="s">
        <v>102</v>
      </c>
      <c r="AE13" t="s">
        <v>103</v>
      </c>
      <c r="AF13" s="2">
        <v>46332</v>
      </c>
      <c r="AG13" s="2">
        <v>45236</v>
      </c>
      <c r="AH13" s="3">
        <v>0</v>
      </c>
      <c r="AI13" t="s">
        <v>55</v>
      </c>
      <c r="AJ13" t="s">
        <v>55</v>
      </c>
    </row>
    <row r="14" spans="1:36">
      <c r="A14" s="2">
        <v>45636</v>
      </c>
      <c r="B14" s="3">
        <v>301</v>
      </c>
      <c r="C14" s="3">
        <v>2741</v>
      </c>
      <c r="D14" s="3">
        <v>55817222</v>
      </c>
      <c r="E14" s="3">
        <v>122862020</v>
      </c>
      <c r="F14" t="s">
        <v>66</v>
      </c>
      <c r="G14" s="3">
        <v>9921632</v>
      </c>
      <c r="H14" t="s">
        <v>49</v>
      </c>
      <c r="I14" t="s">
        <v>10</v>
      </c>
      <c r="J14" t="s">
        <v>50</v>
      </c>
      <c r="K14" s="3">
        <v>3606104</v>
      </c>
      <c r="L14" t="s">
        <v>51</v>
      </c>
      <c r="M14" s="3">
        <v>1</v>
      </c>
      <c r="O14" s="3">
        <v>0.01</v>
      </c>
      <c r="Q14" s="3">
        <v>19</v>
      </c>
      <c r="R14" t="s">
        <v>109</v>
      </c>
      <c r="S14" s="3">
        <v>14992</v>
      </c>
      <c r="T14" t="s">
        <v>110</v>
      </c>
      <c r="U14" t="s">
        <v>54</v>
      </c>
      <c r="V14" t="s">
        <v>55</v>
      </c>
      <c r="W14" t="s">
        <v>55</v>
      </c>
      <c r="Y14" s="3">
        <v>22576168</v>
      </c>
      <c r="Z14" t="s">
        <v>111</v>
      </c>
      <c r="AA14" t="s">
        <v>112</v>
      </c>
      <c r="AB14" t="s">
        <v>111</v>
      </c>
      <c r="AD14" t="s">
        <v>72</v>
      </c>
      <c r="AE14" t="s">
        <v>73</v>
      </c>
      <c r="AF14" s="2">
        <v>46332</v>
      </c>
      <c r="AG14" s="2">
        <v>45236</v>
      </c>
      <c r="AH14" s="3">
        <v>0</v>
      </c>
      <c r="AI14" t="s">
        <v>55</v>
      </c>
      <c r="AJ14" t="s">
        <v>55</v>
      </c>
    </row>
    <row r="15" spans="1:36">
      <c r="A15" s="2">
        <v>45637</v>
      </c>
      <c r="B15" s="3">
        <v>301</v>
      </c>
      <c r="C15" s="3">
        <v>2741</v>
      </c>
      <c r="D15" s="3">
        <v>55896491</v>
      </c>
      <c r="E15" s="3">
        <v>123019556</v>
      </c>
      <c r="F15" t="s">
        <v>66</v>
      </c>
      <c r="G15" s="3">
        <v>9921632</v>
      </c>
      <c r="H15" t="s">
        <v>49</v>
      </c>
      <c r="I15" t="s">
        <v>10</v>
      </c>
      <c r="J15" t="s">
        <v>50</v>
      </c>
      <c r="K15" s="3">
        <v>3606104</v>
      </c>
      <c r="L15" t="s">
        <v>51</v>
      </c>
      <c r="M15" s="3">
        <v>2</v>
      </c>
      <c r="O15" s="3">
        <v>0.02</v>
      </c>
      <c r="Q15" s="3">
        <v>163</v>
      </c>
      <c r="R15" t="s">
        <v>52</v>
      </c>
      <c r="S15" s="3">
        <v>6123</v>
      </c>
      <c r="T15" t="s">
        <v>94</v>
      </c>
      <c r="U15" t="s">
        <v>54</v>
      </c>
      <c r="V15" t="s">
        <v>55</v>
      </c>
      <c r="W15" t="s">
        <v>55</v>
      </c>
      <c r="Y15" s="3">
        <v>4332236</v>
      </c>
      <c r="Z15" t="s">
        <v>113</v>
      </c>
      <c r="AA15" t="s">
        <v>114</v>
      </c>
      <c r="AB15" t="s">
        <v>115</v>
      </c>
      <c r="AD15" t="s">
        <v>72</v>
      </c>
      <c r="AE15" t="s">
        <v>73</v>
      </c>
      <c r="AF15" s="2">
        <v>46332</v>
      </c>
      <c r="AG15" s="2">
        <v>45236</v>
      </c>
      <c r="AH15" s="3">
        <v>0</v>
      </c>
      <c r="AI15" t="s">
        <v>55</v>
      </c>
      <c r="AJ15" t="s">
        <v>55</v>
      </c>
    </row>
    <row r="16" spans="1:36">
      <c r="A16" s="2">
        <v>45638</v>
      </c>
      <c r="B16" s="3">
        <v>301</v>
      </c>
      <c r="C16" s="3">
        <v>106066</v>
      </c>
      <c r="D16" s="3">
        <v>55942988</v>
      </c>
      <c r="E16" s="3">
        <v>123132785</v>
      </c>
      <c r="F16" t="s">
        <v>97</v>
      </c>
      <c r="G16" s="3">
        <v>9921632</v>
      </c>
      <c r="H16" t="s">
        <v>49</v>
      </c>
      <c r="I16" t="s">
        <v>10</v>
      </c>
      <c r="J16" t="s">
        <v>50</v>
      </c>
      <c r="K16" s="3">
        <v>3861855</v>
      </c>
      <c r="L16" t="s">
        <v>116</v>
      </c>
      <c r="M16" s="3">
        <v>1</v>
      </c>
      <c r="O16" s="3">
        <v>0</v>
      </c>
      <c r="Q16" s="3">
        <v>163</v>
      </c>
      <c r="R16" t="s">
        <v>52</v>
      </c>
      <c r="S16" s="3">
        <v>995676</v>
      </c>
      <c r="T16" t="s">
        <v>99</v>
      </c>
      <c r="U16" t="s">
        <v>54</v>
      </c>
      <c r="V16" t="s">
        <v>55</v>
      </c>
      <c r="W16" t="s">
        <v>55</v>
      </c>
      <c r="Y16" s="3">
        <v>17317563</v>
      </c>
      <c r="Z16" t="s">
        <v>117</v>
      </c>
      <c r="AA16" t="s">
        <v>118</v>
      </c>
      <c r="AB16" t="s">
        <v>117</v>
      </c>
      <c r="AD16" t="s">
        <v>102</v>
      </c>
      <c r="AE16" t="s">
        <v>103</v>
      </c>
      <c r="AF16" s="2">
        <v>46752</v>
      </c>
      <c r="AG16" s="2">
        <v>45566</v>
      </c>
      <c r="AH16" s="3">
        <v>0</v>
      </c>
      <c r="AI16" t="s">
        <v>55</v>
      </c>
      <c r="AJ16" t="s">
        <v>55</v>
      </c>
    </row>
    <row r="17" spans="1:36">
      <c r="A17" s="2">
        <v>45638</v>
      </c>
      <c r="B17" s="3">
        <v>301</v>
      </c>
      <c r="C17" s="3">
        <v>118074</v>
      </c>
      <c r="D17" s="3">
        <v>55927450</v>
      </c>
      <c r="E17" s="3">
        <v>123080520</v>
      </c>
      <c r="F17" t="s">
        <v>119</v>
      </c>
      <c r="G17" s="3">
        <v>9921632</v>
      </c>
      <c r="H17" t="s">
        <v>49</v>
      </c>
      <c r="I17" t="s">
        <v>10</v>
      </c>
      <c r="J17" t="s">
        <v>50</v>
      </c>
      <c r="K17" s="3">
        <v>3606104</v>
      </c>
      <c r="L17" t="s">
        <v>51</v>
      </c>
      <c r="M17" s="3">
        <v>1</v>
      </c>
      <c r="O17" s="3">
        <v>0.01</v>
      </c>
      <c r="Q17" s="3">
        <v>162</v>
      </c>
      <c r="R17" t="s">
        <v>80</v>
      </c>
      <c r="S17" s="3">
        <v>27693</v>
      </c>
      <c r="T17" t="s">
        <v>120</v>
      </c>
      <c r="U17" t="s">
        <v>54</v>
      </c>
      <c r="V17" t="s">
        <v>55</v>
      </c>
      <c r="W17" t="s">
        <v>55</v>
      </c>
      <c r="Y17" s="3">
        <v>31172978</v>
      </c>
      <c r="Z17" t="s">
        <v>121</v>
      </c>
      <c r="AA17" t="s">
        <v>122</v>
      </c>
      <c r="AB17" t="s">
        <v>123</v>
      </c>
      <c r="AD17" t="s">
        <v>72</v>
      </c>
      <c r="AE17" t="s">
        <v>73</v>
      </c>
      <c r="AF17" s="2">
        <v>46332</v>
      </c>
      <c r="AG17" s="2">
        <v>45236</v>
      </c>
      <c r="AH17" s="3">
        <v>0</v>
      </c>
      <c r="AI17" t="s">
        <v>55</v>
      </c>
      <c r="AJ17" t="s">
        <v>55</v>
      </c>
    </row>
    <row r="18" spans="1:36">
      <c r="A18" s="2">
        <v>45638</v>
      </c>
      <c r="B18" s="3">
        <v>301</v>
      </c>
      <c r="C18" s="3">
        <v>108277</v>
      </c>
      <c r="D18" s="3">
        <v>55929897</v>
      </c>
      <c r="E18" s="3">
        <v>123085264</v>
      </c>
      <c r="F18" t="s">
        <v>48</v>
      </c>
      <c r="G18" s="3">
        <v>9921632</v>
      </c>
      <c r="H18" t="s">
        <v>49</v>
      </c>
      <c r="I18" t="s">
        <v>10</v>
      </c>
      <c r="J18" t="s">
        <v>50</v>
      </c>
      <c r="K18" s="3">
        <v>3606104</v>
      </c>
      <c r="L18" t="s">
        <v>51</v>
      </c>
      <c r="M18" s="3">
        <v>1</v>
      </c>
      <c r="O18" s="3">
        <v>0.01</v>
      </c>
      <c r="Q18" s="3">
        <v>163</v>
      </c>
      <c r="R18" t="s">
        <v>52</v>
      </c>
      <c r="S18" s="3">
        <v>13186</v>
      </c>
      <c r="T18" t="s">
        <v>124</v>
      </c>
      <c r="U18" t="s">
        <v>54</v>
      </c>
      <c r="V18" t="s">
        <v>55</v>
      </c>
      <c r="W18" t="s">
        <v>55</v>
      </c>
      <c r="Y18" s="3">
        <v>4769125</v>
      </c>
      <c r="Z18" t="s">
        <v>125</v>
      </c>
      <c r="AA18" t="s">
        <v>126</v>
      </c>
      <c r="AB18" t="s">
        <v>127</v>
      </c>
      <c r="AD18" t="s">
        <v>58</v>
      </c>
      <c r="AE18" t="s">
        <v>59</v>
      </c>
      <c r="AF18" s="2">
        <v>46332</v>
      </c>
      <c r="AG18" s="2">
        <v>45236</v>
      </c>
      <c r="AH18" s="3">
        <v>0</v>
      </c>
      <c r="AI18" t="s">
        <v>55</v>
      </c>
      <c r="AJ18" t="s">
        <v>55</v>
      </c>
    </row>
    <row r="19" spans="1:36">
      <c r="A19" s="2">
        <v>45639</v>
      </c>
      <c r="B19" s="3">
        <v>301</v>
      </c>
      <c r="C19" s="3">
        <v>2741</v>
      </c>
      <c r="D19" s="3">
        <v>55990804</v>
      </c>
      <c r="E19" s="3">
        <v>123249167</v>
      </c>
      <c r="F19" t="s">
        <v>66</v>
      </c>
      <c r="G19" s="3">
        <v>9921632</v>
      </c>
      <c r="H19" t="s">
        <v>49</v>
      </c>
      <c r="I19" t="s">
        <v>10</v>
      </c>
      <c r="J19" t="s">
        <v>50</v>
      </c>
      <c r="K19" s="3">
        <v>3606104</v>
      </c>
      <c r="L19" t="s">
        <v>51</v>
      </c>
      <c r="M19" s="3">
        <v>1</v>
      </c>
      <c r="O19" s="3">
        <v>0.01</v>
      </c>
      <c r="Q19" s="3">
        <v>163</v>
      </c>
      <c r="R19" t="s">
        <v>52</v>
      </c>
      <c r="S19" s="3">
        <v>26636</v>
      </c>
      <c r="T19" t="s">
        <v>68</v>
      </c>
      <c r="U19" t="s">
        <v>54</v>
      </c>
      <c r="V19" t="s">
        <v>55</v>
      </c>
      <c r="W19" t="s">
        <v>55</v>
      </c>
      <c r="Y19" s="3">
        <v>4007081</v>
      </c>
      <c r="Z19" t="s">
        <v>128</v>
      </c>
      <c r="AA19" t="s">
        <v>129</v>
      </c>
      <c r="AB19" t="s">
        <v>128</v>
      </c>
      <c r="AD19" t="s">
        <v>72</v>
      </c>
      <c r="AE19" t="s">
        <v>73</v>
      </c>
      <c r="AF19" s="2">
        <v>46332</v>
      </c>
      <c r="AG19" s="2">
        <v>45236</v>
      </c>
      <c r="AH19" s="3">
        <v>0</v>
      </c>
      <c r="AI19" t="s">
        <v>55</v>
      </c>
      <c r="AJ19" t="s">
        <v>55</v>
      </c>
    </row>
    <row r="20" spans="1:36">
      <c r="A20" s="2">
        <v>45639</v>
      </c>
      <c r="B20" s="3">
        <v>301</v>
      </c>
      <c r="C20" s="3">
        <v>2741</v>
      </c>
      <c r="D20" s="3">
        <v>55984401</v>
      </c>
      <c r="E20" s="3">
        <v>123191509</v>
      </c>
      <c r="F20" t="s">
        <v>66</v>
      </c>
      <c r="G20" s="3">
        <v>9921632</v>
      </c>
      <c r="H20" t="s">
        <v>49</v>
      </c>
      <c r="I20" t="s">
        <v>10</v>
      </c>
      <c r="J20" t="s">
        <v>50</v>
      </c>
      <c r="K20" s="3">
        <v>3606104</v>
      </c>
      <c r="L20" t="s">
        <v>51</v>
      </c>
      <c r="M20" s="3">
        <v>1</v>
      </c>
      <c r="O20" s="3">
        <v>0.01</v>
      </c>
      <c r="Q20" s="3">
        <v>93</v>
      </c>
      <c r="R20" t="s">
        <v>130</v>
      </c>
      <c r="S20" s="3">
        <v>4435</v>
      </c>
      <c r="T20" t="s">
        <v>131</v>
      </c>
      <c r="U20" t="s">
        <v>54</v>
      </c>
      <c r="V20" t="s">
        <v>55</v>
      </c>
      <c r="W20" t="s">
        <v>55</v>
      </c>
      <c r="Y20" s="3">
        <v>22833816</v>
      </c>
      <c r="Z20" t="s">
        <v>132</v>
      </c>
      <c r="AA20" t="s">
        <v>133</v>
      </c>
      <c r="AB20" t="s">
        <v>132</v>
      </c>
      <c r="AD20" t="s">
        <v>72</v>
      </c>
      <c r="AE20" t="s">
        <v>73</v>
      </c>
      <c r="AF20" s="2">
        <v>46332</v>
      </c>
      <c r="AG20" s="2">
        <v>45236</v>
      </c>
      <c r="AH20" s="3">
        <v>0</v>
      </c>
      <c r="AI20" t="s">
        <v>55</v>
      </c>
      <c r="AJ20" t="s">
        <v>55</v>
      </c>
    </row>
    <row r="21" spans="1:36">
      <c r="A21" s="2">
        <v>45639</v>
      </c>
      <c r="B21" s="3">
        <v>301</v>
      </c>
      <c r="C21" s="3">
        <v>2741</v>
      </c>
      <c r="D21" s="3">
        <v>56028441</v>
      </c>
      <c r="E21" s="3">
        <v>123281302</v>
      </c>
      <c r="F21" t="s">
        <v>66</v>
      </c>
      <c r="G21" s="3">
        <v>9921632</v>
      </c>
      <c r="H21" t="s">
        <v>49</v>
      </c>
      <c r="I21" t="s">
        <v>10</v>
      </c>
      <c r="J21" t="s">
        <v>50</v>
      </c>
      <c r="K21" s="3">
        <v>3606104</v>
      </c>
      <c r="L21" t="s">
        <v>51</v>
      </c>
      <c r="M21" s="3">
        <v>1</v>
      </c>
      <c r="O21" s="3">
        <v>0.01</v>
      </c>
      <c r="Q21" s="3">
        <v>163</v>
      </c>
      <c r="R21" t="s">
        <v>52</v>
      </c>
      <c r="S21" s="3">
        <v>26636</v>
      </c>
      <c r="T21" t="s">
        <v>68</v>
      </c>
      <c r="U21" t="s">
        <v>54</v>
      </c>
      <c r="V21" t="s">
        <v>55</v>
      </c>
      <c r="W21" t="s">
        <v>55</v>
      </c>
      <c r="Y21" s="3">
        <v>4118553</v>
      </c>
      <c r="Z21" t="s">
        <v>134</v>
      </c>
      <c r="AA21" t="s">
        <v>135</v>
      </c>
      <c r="AB21" t="s">
        <v>134</v>
      </c>
      <c r="AD21" t="s">
        <v>72</v>
      </c>
      <c r="AE21" t="s">
        <v>73</v>
      </c>
      <c r="AF21" s="2">
        <v>46332</v>
      </c>
      <c r="AG21" s="2">
        <v>45236</v>
      </c>
      <c r="AH21" s="3">
        <v>0</v>
      </c>
      <c r="AI21" t="s">
        <v>55</v>
      </c>
      <c r="AJ21" t="s">
        <v>55</v>
      </c>
    </row>
    <row r="22" spans="1:36">
      <c r="A22" s="2">
        <v>45639</v>
      </c>
      <c r="B22" s="3">
        <v>301</v>
      </c>
      <c r="C22" s="3">
        <v>2741</v>
      </c>
      <c r="D22" s="3">
        <v>55999440</v>
      </c>
      <c r="E22" s="3">
        <v>123224316</v>
      </c>
      <c r="F22" t="s">
        <v>66</v>
      </c>
      <c r="G22" s="3">
        <v>9921632</v>
      </c>
      <c r="H22" t="s">
        <v>49</v>
      </c>
      <c r="I22" t="s">
        <v>10</v>
      </c>
      <c r="J22" t="s">
        <v>50</v>
      </c>
      <c r="K22" s="3">
        <v>3606104</v>
      </c>
      <c r="L22" t="s">
        <v>51</v>
      </c>
      <c r="M22" s="3">
        <v>2</v>
      </c>
      <c r="O22" s="3">
        <v>0.02</v>
      </c>
      <c r="Q22" s="3">
        <v>163</v>
      </c>
      <c r="R22" t="s">
        <v>52</v>
      </c>
      <c r="S22" s="3">
        <v>8763</v>
      </c>
      <c r="T22" t="s">
        <v>136</v>
      </c>
      <c r="U22" t="s">
        <v>54</v>
      </c>
      <c r="V22" t="s">
        <v>55</v>
      </c>
      <c r="W22" t="s">
        <v>55</v>
      </c>
      <c r="Y22" s="3">
        <v>4735449</v>
      </c>
      <c r="Z22" t="s">
        <v>137</v>
      </c>
      <c r="AA22" t="s">
        <v>138</v>
      </c>
      <c r="AB22" t="s">
        <v>137</v>
      </c>
      <c r="AD22" t="s">
        <v>72</v>
      </c>
      <c r="AE22" t="s">
        <v>73</v>
      </c>
      <c r="AF22" s="2">
        <v>46332</v>
      </c>
      <c r="AG22" s="2">
        <v>45236</v>
      </c>
      <c r="AH22" s="3">
        <v>0</v>
      </c>
      <c r="AI22" t="s">
        <v>55</v>
      </c>
      <c r="AJ22" t="s">
        <v>55</v>
      </c>
    </row>
    <row r="23" spans="1:36">
      <c r="A23" s="2">
        <v>45639</v>
      </c>
      <c r="B23" s="3">
        <v>301</v>
      </c>
      <c r="C23" s="3">
        <v>2741</v>
      </c>
      <c r="D23" s="3">
        <v>56033747</v>
      </c>
      <c r="E23" s="3">
        <v>123290535</v>
      </c>
      <c r="F23" t="s">
        <v>66</v>
      </c>
      <c r="G23" s="3">
        <v>9921632</v>
      </c>
      <c r="H23" t="s">
        <v>49</v>
      </c>
      <c r="I23" t="s">
        <v>10</v>
      </c>
      <c r="J23" t="s">
        <v>50</v>
      </c>
      <c r="K23" s="3">
        <v>3606104</v>
      </c>
      <c r="L23" t="s">
        <v>51</v>
      </c>
      <c r="M23" s="3">
        <v>1</v>
      </c>
      <c r="O23" s="3">
        <v>0.01</v>
      </c>
      <c r="Q23" s="3">
        <v>1</v>
      </c>
      <c r="R23" t="s">
        <v>67</v>
      </c>
      <c r="S23" s="3">
        <v>14992</v>
      </c>
      <c r="T23" t="s">
        <v>110</v>
      </c>
      <c r="U23" t="s">
        <v>54</v>
      </c>
      <c r="V23" t="s">
        <v>55</v>
      </c>
      <c r="W23" t="s">
        <v>55</v>
      </c>
      <c r="Y23" s="3">
        <v>944623</v>
      </c>
      <c r="Z23" t="s">
        <v>139</v>
      </c>
      <c r="AA23" t="s">
        <v>140</v>
      </c>
      <c r="AB23" t="s">
        <v>139</v>
      </c>
      <c r="AD23" t="s">
        <v>72</v>
      </c>
      <c r="AE23" t="s">
        <v>73</v>
      </c>
      <c r="AF23" s="2">
        <v>46332</v>
      </c>
      <c r="AG23" s="2">
        <v>45236</v>
      </c>
      <c r="AH23" s="3">
        <v>0</v>
      </c>
      <c r="AI23" t="s">
        <v>55</v>
      </c>
      <c r="AJ23" t="s">
        <v>55</v>
      </c>
    </row>
    <row r="24" spans="1:36">
      <c r="A24" s="2">
        <v>45639</v>
      </c>
      <c r="B24" s="3">
        <v>301</v>
      </c>
      <c r="C24" s="3">
        <v>2741</v>
      </c>
      <c r="D24" s="3">
        <v>56027713</v>
      </c>
      <c r="E24" s="3">
        <v>123279953</v>
      </c>
      <c r="F24" t="s">
        <v>66</v>
      </c>
      <c r="G24" s="3">
        <v>9921632</v>
      </c>
      <c r="H24" t="s">
        <v>49</v>
      </c>
      <c r="I24" t="s">
        <v>10</v>
      </c>
      <c r="J24" t="s">
        <v>50</v>
      </c>
      <c r="K24" s="3">
        <v>3606104</v>
      </c>
      <c r="L24" t="s">
        <v>51</v>
      </c>
      <c r="M24" s="3">
        <v>2</v>
      </c>
      <c r="O24" s="3">
        <v>0.02</v>
      </c>
      <c r="Q24" s="3">
        <v>19</v>
      </c>
      <c r="R24" t="s">
        <v>109</v>
      </c>
      <c r="S24" s="3">
        <v>8763</v>
      </c>
      <c r="T24" t="s">
        <v>136</v>
      </c>
      <c r="U24" t="s">
        <v>54</v>
      </c>
      <c r="V24" t="s">
        <v>55</v>
      </c>
      <c r="W24" t="s">
        <v>55</v>
      </c>
      <c r="Y24" s="3">
        <v>3906076</v>
      </c>
      <c r="Z24" t="s">
        <v>141</v>
      </c>
      <c r="AA24" t="s">
        <v>142</v>
      </c>
      <c r="AB24" t="s">
        <v>141</v>
      </c>
      <c r="AD24" t="s">
        <v>72</v>
      </c>
      <c r="AE24" t="s">
        <v>73</v>
      </c>
      <c r="AF24" s="2">
        <v>46332</v>
      </c>
      <c r="AG24" s="2">
        <v>45236</v>
      </c>
      <c r="AH24" s="3">
        <v>0</v>
      </c>
      <c r="AI24" t="s">
        <v>55</v>
      </c>
      <c r="AJ24" t="s">
        <v>55</v>
      </c>
    </row>
    <row r="25" spans="1:36">
      <c r="A25" s="2">
        <v>45639</v>
      </c>
      <c r="B25" s="3">
        <v>301</v>
      </c>
      <c r="C25" s="3">
        <v>2741</v>
      </c>
      <c r="D25" s="3">
        <v>55984278</v>
      </c>
      <c r="E25" s="3">
        <v>123194100</v>
      </c>
      <c r="F25" t="s">
        <v>66</v>
      </c>
      <c r="G25" s="3">
        <v>9921632</v>
      </c>
      <c r="H25" t="s">
        <v>49</v>
      </c>
      <c r="I25" t="s">
        <v>10</v>
      </c>
      <c r="J25" t="s">
        <v>50</v>
      </c>
      <c r="K25" s="3">
        <v>3606104</v>
      </c>
      <c r="L25" t="s">
        <v>51</v>
      </c>
      <c r="M25" s="3">
        <v>1</v>
      </c>
      <c r="O25" s="3">
        <v>0.01</v>
      </c>
      <c r="Q25" s="3">
        <v>1</v>
      </c>
      <c r="R25" t="s">
        <v>67</v>
      </c>
      <c r="S25" s="3">
        <v>14992</v>
      </c>
      <c r="T25" t="s">
        <v>110</v>
      </c>
      <c r="U25" t="s">
        <v>54</v>
      </c>
      <c r="V25" t="s">
        <v>55</v>
      </c>
      <c r="W25" t="s">
        <v>55</v>
      </c>
      <c r="Y25" s="3">
        <v>3612824</v>
      </c>
      <c r="Z25" t="s">
        <v>143</v>
      </c>
      <c r="AA25" t="s">
        <v>144</v>
      </c>
      <c r="AB25" t="s">
        <v>143</v>
      </c>
      <c r="AD25" t="s">
        <v>72</v>
      </c>
      <c r="AE25" t="s">
        <v>73</v>
      </c>
      <c r="AF25" s="2">
        <v>46332</v>
      </c>
      <c r="AG25" s="2">
        <v>45236</v>
      </c>
      <c r="AH25" s="3">
        <v>0</v>
      </c>
      <c r="AI25" t="s">
        <v>55</v>
      </c>
      <c r="AJ25" t="s">
        <v>55</v>
      </c>
    </row>
    <row r="26" spans="1:36">
      <c r="A26" s="2">
        <v>45639</v>
      </c>
      <c r="B26" s="3">
        <v>301</v>
      </c>
      <c r="C26" s="3">
        <v>2422</v>
      </c>
      <c r="D26" s="3">
        <v>56003650</v>
      </c>
      <c r="E26" s="3">
        <v>123232718</v>
      </c>
      <c r="F26" t="s">
        <v>145</v>
      </c>
      <c r="G26" s="3">
        <v>9921632</v>
      </c>
      <c r="H26" t="s">
        <v>49</v>
      </c>
      <c r="I26" t="s">
        <v>10</v>
      </c>
      <c r="J26" t="s">
        <v>50</v>
      </c>
      <c r="K26" s="3">
        <v>3606104</v>
      </c>
      <c r="L26" t="s">
        <v>51</v>
      </c>
      <c r="M26" s="3">
        <v>1</v>
      </c>
      <c r="O26" s="3">
        <v>0.01</v>
      </c>
      <c r="Q26" s="3">
        <v>163</v>
      </c>
      <c r="R26" t="s">
        <v>52</v>
      </c>
      <c r="S26" s="3">
        <v>14404</v>
      </c>
      <c r="T26" t="s">
        <v>146</v>
      </c>
      <c r="U26" t="s">
        <v>54</v>
      </c>
      <c r="V26" t="s">
        <v>55</v>
      </c>
      <c r="W26" t="s">
        <v>55</v>
      </c>
      <c r="Y26" s="3">
        <v>3557494</v>
      </c>
      <c r="Z26" t="s">
        <v>147</v>
      </c>
      <c r="AA26" t="s">
        <v>148</v>
      </c>
      <c r="AB26" t="s">
        <v>147</v>
      </c>
      <c r="AD26" t="s">
        <v>58</v>
      </c>
      <c r="AE26" t="s">
        <v>59</v>
      </c>
      <c r="AF26" s="2">
        <v>46332</v>
      </c>
      <c r="AG26" s="2">
        <v>45236</v>
      </c>
      <c r="AH26" s="3">
        <v>0</v>
      </c>
      <c r="AI26" t="s">
        <v>55</v>
      </c>
      <c r="AJ26" t="s">
        <v>55</v>
      </c>
    </row>
    <row r="27" spans="1:36">
      <c r="A27" s="2">
        <v>45639</v>
      </c>
      <c r="B27" s="3">
        <v>301</v>
      </c>
      <c r="C27" s="3">
        <v>2741</v>
      </c>
      <c r="D27" s="3">
        <v>56003329</v>
      </c>
      <c r="E27" s="3">
        <v>123232019</v>
      </c>
      <c r="F27" t="s">
        <v>66</v>
      </c>
      <c r="G27" s="3">
        <v>9921632</v>
      </c>
      <c r="H27" t="s">
        <v>49</v>
      </c>
      <c r="I27" t="s">
        <v>10</v>
      </c>
      <c r="J27" t="s">
        <v>50</v>
      </c>
      <c r="K27" s="3">
        <v>3606104</v>
      </c>
      <c r="L27" t="s">
        <v>51</v>
      </c>
      <c r="M27" s="3">
        <v>1</v>
      </c>
      <c r="O27" s="3">
        <v>0.01</v>
      </c>
      <c r="Q27" s="3">
        <v>163</v>
      </c>
      <c r="R27" t="s">
        <v>52</v>
      </c>
      <c r="S27" s="3">
        <v>26636</v>
      </c>
      <c r="T27" t="s">
        <v>68</v>
      </c>
      <c r="U27" t="s">
        <v>54</v>
      </c>
      <c r="V27" t="s">
        <v>55</v>
      </c>
      <c r="W27" t="s">
        <v>55</v>
      </c>
      <c r="Y27" s="3">
        <v>16817582</v>
      </c>
      <c r="Z27" t="s">
        <v>149</v>
      </c>
      <c r="AA27" t="s">
        <v>150</v>
      </c>
      <c r="AB27" t="s">
        <v>149</v>
      </c>
      <c r="AD27" t="s">
        <v>72</v>
      </c>
      <c r="AE27" t="s">
        <v>73</v>
      </c>
      <c r="AF27" s="2">
        <v>46332</v>
      </c>
      <c r="AG27" s="2">
        <v>45236</v>
      </c>
      <c r="AH27" s="3">
        <v>0</v>
      </c>
      <c r="AI27" t="s">
        <v>55</v>
      </c>
      <c r="AJ27" t="s">
        <v>55</v>
      </c>
    </row>
    <row r="28" spans="1:36">
      <c r="A28" s="2">
        <v>45639</v>
      </c>
      <c r="B28" s="3">
        <v>301</v>
      </c>
      <c r="C28" s="3">
        <v>2741</v>
      </c>
      <c r="D28" s="3">
        <v>56023746</v>
      </c>
      <c r="E28" s="3">
        <v>123272546</v>
      </c>
      <c r="F28" t="s">
        <v>66</v>
      </c>
      <c r="G28" s="3">
        <v>9921632</v>
      </c>
      <c r="H28" t="s">
        <v>49</v>
      </c>
      <c r="I28" t="s">
        <v>10</v>
      </c>
      <c r="J28" t="s">
        <v>50</v>
      </c>
      <c r="K28" s="3">
        <v>3606104</v>
      </c>
      <c r="L28" t="s">
        <v>51</v>
      </c>
      <c r="M28" s="3">
        <v>2</v>
      </c>
      <c r="O28" s="3">
        <v>0.02</v>
      </c>
      <c r="Q28" s="3">
        <v>163</v>
      </c>
      <c r="R28" t="s">
        <v>52</v>
      </c>
      <c r="S28" s="3">
        <v>6123</v>
      </c>
      <c r="T28" t="s">
        <v>94</v>
      </c>
      <c r="U28" t="s">
        <v>54</v>
      </c>
      <c r="V28" t="s">
        <v>55</v>
      </c>
      <c r="W28" t="s">
        <v>55</v>
      </c>
      <c r="Y28" s="3">
        <v>4908556</v>
      </c>
      <c r="Z28" t="s">
        <v>151</v>
      </c>
      <c r="AA28" t="s">
        <v>152</v>
      </c>
      <c r="AB28" t="s">
        <v>151</v>
      </c>
      <c r="AD28" t="s">
        <v>72</v>
      </c>
      <c r="AE28" t="s">
        <v>73</v>
      </c>
      <c r="AF28" s="2">
        <v>46332</v>
      </c>
      <c r="AG28" s="2">
        <v>45236</v>
      </c>
      <c r="AH28" s="3">
        <v>0</v>
      </c>
      <c r="AI28" t="s">
        <v>55</v>
      </c>
      <c r="AJ28" t="s">
        <v>55</v>
      </c>
    </row>
    <row r="29" spans="1:36">
      <c r="A29" s="2">
        <v>45639</v>
      </c>
      <c r="B29" s="3">
        <v>301</v>
      </c>
      <c r="C29" s="3">
        <v>2741</v>
      </c>
      <c r="D29" s="3">
        <v>56020678</v>
      </c>
      <c r="E29" s="3">
        <v>123266485</v>
      </c>
      <c r="F29" t="s">
        <v>66</v>
      </c>
      <c r="G29" s="3">
        <v>9921632</v>
      </c>
      <c r="H29" t="s">
        <v>49</v>
      </c>
      <c r="I29" t="s">
        <v>10</v>
      </c>
      <c r="J29" t="s">
        <v>50</v>
      </c>
      <c r="K29" s="3">
        <v>3606104</v>
      </c>
      <c r="L29" t="s">
        <v>51</v>
      </c>
      <c r="M29" s="3">
        <v>2</v>
      </c>
      <c r="O29" s="3">
        <v>0.02</v>
      </c>
      <c r="Q29" s="3">
        <v>19</v>
      </c>
      <c r="R29" t="s">
        <v>109</v>
      </c>
      <c r="S29" s="3">
        <v>4435</v>
      </c>
      <c r="T29" t="s">
        <v>131</v>
      </c>
      <c r="U29" t="s">
        <v>54</v>
      </c>
      <c r="V29" t="s">
        <v>55</v>
      </c>
      <c r="W29" t="s">
        <v>55</v>
      </c>
      <c r="Y29" s="3">
        <v>3458453</v>
      </c>
      <c r="Z29" t="s">
        <v>153</v>
      </c>
      <c r="AA29" t="s">
        <v>154</v>
      </c>
      <c r="AB29" t="s">
        <v>153</v>
      </c>
      <c r="AD29" t="s">
        <v>72</v>
      </c>
      <c r="AE29" t="s">
        <v>73</v>
      </c>
      <c r="AF29" s="2">
        <v>46332</v>
      </c>
      <c r="AG29" s="2">
        <v>45236</v>
      </c>
      <c r="AH29" s="3">
        <v>0</v>
      </c>
      <c r="AI29" t="s">
        <v>55</v>
      </c>
      <c r="AJ29" t="s">
        <v>55</v>
      </c>
    </row>
    <row r="30" spans="1:36">
      <c r="A30" s="2">
        <v>45640</v>
      </c>
      <c r="B30" s="3">
        <v>301</v>
      </c>
      <c r="C30" s="3">
        <v>2741</v>
      </c>
      <c r="D30" s="3">
        <v>56046364</v>
      </c>
      <c r="E30" s="3">
        <v>123317811</v>
      </c>
      <c r="F30" t="s">
        <v>66</v>
      </c>
      <c r="G30" s="3">
        <v>9921632</v>
      </c>
      <c r="H30" t="s">
        <v>49</v>
      </c>
      <c r="I30" t="s">
        <v>10</v>
      </c>
      <c r="J30" t="s">
        <v>50</v>
      </c>
      <c r="K30" s="3">
        <v>3606104</v>
      </c>
      <c r="L30" t="s">
        <v>51</v>
      </c>
      <c r="M30" s="3">
        <v>1</v>
      </c>
      <c r="O30" s="3">
        <v>0.01</v>
      </c>
      <c r="Q30" s="3">
        <v>163</v>
      </c>
      <c r="R30" t="s">
        <v>52</v>
      </c>
      <c r="S30" s="3">
        <v>14992</v>
      </c>
      <c r="T30" t="s">
        <v>110</v>
      </c>
      <c r="U30" t="s">
        <v>54</v>
      </c>
      <c r="V30" t="s">
        <v>55</v>
      </c>
      <c r="W30" t="s">
        <v>55</v>
      </c>
      <c r="Y30" s="3">
        <v>4271790</v>
      </c>
      <c r="Z30" t="s">
        <v>155</v>
      </c>
      <c r="AA30" t="s">
        <v>156</v>
      </c>
      <c r="AB30" t="s">
        <v>155</v>
      </c>
      <c r="AD30" t="s">
        <v>72</v>
      </c>
      <c r="AE30" t="s">
        <v>73</v>
      </c>
      <c r="AF30" s="2">
        <v>46332</v>
      </c>
      <c r="AG30" s="2">
        <v>45236</v>
      </c>
      <c r="AH30" s="3">
        <v>0</v>
      </c>
      <c r="AI30" t="s">
        <v>55</v>
      </c>
      <c r="AJ30" t="s">
        <v>55</v>
      </c>
    </row>
    <row r="31" spans="1:36">
      <c r="A31" s="2">
        <v>45641</v>
      </c>
      <c r="B31" s="3">
        <v>301</v>
      </c>
      <c r="C31" s="3">
        <v>2730</v>
      </c>
      <c r="D31" s="3">
        <v>56117888</v>
      </c>
      <c r="E31" s="3">
        <v>123464847</v>
      </c>
      <c r="F31" t="s">
        <v>157</v>
      </c>
      <c r="G31" s="3">
        <v>9921632</v>
      </c>
      <c r="H31" t="s">
        <v>49</v>
      </c>
      <c r="I31" t="s">
        <v>10</v>
      </c>
      <c r="J31" t="s">
        <v>50</v>
      </c>
      <c r="K31" s="3">
        <v>3606104</v>
      </c>
      <c r="L31" t="s">
        <v>51</v>
      </c>
      <c r="M31" s="3">
        <v>1</v>
      </c>
      <c r="O31" s="3">
        <v>0.01</v>
      </c>
      <c r="Q31" s="3">
        <v>171</v>
      </c>
      <c r="R31" t="s">
        <v>98</v>
      </c>
      <c r="S31" s="3">
        <v>9140</v>
      </c>
      <c r="T31" t="s">
        <v>61</v>
      </c>
      <c r="U31" t="s">
        <v>54</v>
      </c>
      <c r="V31" t="s">
        <v>55</v>
      </c>
      <c r="W31" t="s">
        <v>55</v>
      </c>
      <c r="Y31" s="3">
        <v>322734</v>
      </c>
      <c r="Z31" t="s">
        <v>158</v>
      </c>
      <c r="AA31" t="s">
        <v>159</v>
      </c>
      <c r="AB31" t="s">
        <v>160</v>
      </c>
      <c r="AD31" t="s">
        <v>64</v>
      </c>
      <c r="AE31" t="s">
        <v>65</v>
      </c>
      <c r="AF31" s="2">
        <v>46332</v>
      </c>
      <c r="AG31" s="2">
        <v>45236</v>
      </c>
      <c r="AH31" s="3">
        <v>0</v>
      </c>
      <c r="AI31" t="s">
        <v>55</v>
      </c>
      <c r="AJ31" t="s">
        <v>55</v>
      </c>
    </row>
    <row r="32" spans="1:36">
      <c r="A32" s="2">
        <v>45641</v>
      </c>
      <c r="B32" s="3">
        <v>301</v>
      </c>
      <c r="C32" s="3">
        <v>2730</v>
      </c>
      <c r="D32" s="3">
        <v>56156026</v>
      </c>
      <c r="E32" s="3">
        <v>123540936</v>
      </c>
      <c r="F32" t="s">
        <v>157</v>
      </c>
      <c r="G32" s="3">
        <v>9921632</v>
      </c>
      <c r="H32" t="s">
        <v>49</v>
      </c>
      <c r="I32" t="s">
        <v>10</v>
      </c>
      <c r="J32" t="s">
        <v>50</v>
      </c>
      <c r="K32" s="3">
        <v>3606104</v>
      </c>
      <c r="L32" t="s">
        <v>51</v>
      </c>
      <c r="M32" s="3">
        <v>1</v>
      </c>
      <c r="O32" s="3">
        <v>0.01</v>
      </c>
      <c r="Q32" s="3">
        <v>163</v>
      </c>
      <c r="R32" t="s">
        <v>52</v>
      </c>
      <c r="S32" s="3">
        <v>11769</v>
      </c>
      <c r="T32" t="s">
        <v>161</v>
      </c>
      <c r="U32" t="s">
        <v>54</v>
      </c>
      <c r="V32" t="s">
        <v>55</v>
      </c>
      <c r="W32" t="s">
        <v>55</v>
      </c>
      <c r="Y32" s="3">
        <v>846724</v>
      </c>
      <c r="Z32" t="s">
        <v>162</v>
      </c>
      <c r="AA32" t="s">
        <v>163</v>
      </c>
      <c r="AB32" t="s">
        <v>164</v>
      </c>
      <c r="AD32" t="s">
        <v>64</v>
      </c>
      <c r="AE32" t="s">
        <v>65</v>
      </c>
      <c r="AF32" s="2">
        <v>46332</v>
      </c>
      <c r="AG32" s="2">
        <v>45236</v>
      </c>
      <c r="AH32" s="3">
        <v>0</v>
      </c>
      <c r="AI32" t="s">
        <v>55</v>
      </c>
      <c r="AJ32" t="s">
        <v>55</v>
      </c>
    </row>
    <row r="33" spans="1:36">
      <c r="A33" s="2">
        <v>45641</v>
      </c>
      <c r="B33" s="3">
        <v>301</v>
      </c>
      <c r="C33" s="3">
        <v>118074</v>
      </c>
      <c r="D33" s="3">
        <v>56099499</v>
      </c>
      <c r="E33" s="3">
        <v>123424398</v>
      </c>
      <c r="F33" t="s">
        <v>119</v>
      </c>
      <c r="G33" s="3">
        <v>9921632</v>
      </c>
      <c r="H33" t="s">
        <v>49</v>
      </c>
      <c r="I33" t="s">
        <v>10</v>
      </c>
      <c r="J33" t="s">
        <v>50</v>
      </c>
      <c r="K33" s="3">
        <v>3606104</v>
      </c>
      <c r="L33" t="s">
        <v>51</v>
      </c>
      <c r="M33" s="3">
        <v>1</v>
      </c>
      <c r="O33" s="3">
        <v>0.01</v>
      </c>
      <c r="Q33" s="3">
        <v>171</v>
      </c>
      <c r="R33" t="s">
        <v>98</v>
      </c>
      <c r="S33" s="3">
        <v>27693</v>
      </c>
      <c r="T33" t="s">
        <v>120</v>
      </c>
      <c r="U33" t="s">
        <v>54</v>
      </c>
      <c r="V33" t="s">
        <v>55</v>
      </c>
      <c r="W33" t="s">
        <v>55</v>
      </c>
      <c r="Y33" s="3">
        <v>21541365</v>
      </c>
      <c r="Z33" t="s">
        <v>165</v>
      </c>
      <c r="AA33" t="s">
        <v>166</v>
      </c>
      <c r="AB33" t="s">
        <v>165</v>
      </c>
      <c r="AD33" t="s">
        <v>72</v>
      </c>
      <c r="AE33" t="s">
        <v>73</v>
      </c>
      <c r="AF33" s="2">
        <v>46332</v>
      </c>
      <c r="AG33" s="2">
        <v>45236</v>
      </c>
      <c r="AH33" s="3">
        <v>0</v>
      </c>
      <c r="AI33" t="s">
        <v>55</v>
      </c>
      <c r="AJ33" t="s">
        <v>55</v>
      </c>
    </row>
    <row r="34" spans="1:36">
      <c r="A34" s="2">
        <v>45641</v>
      </c>
      <c r="B34" s="3">
        <v>301</v>
      </c>
      <c r="C34" s="3">
        <v>2730</v>
      </c>
      <c r="D34" s="3">
        <v>56137453</v>
      </c>
      <c r="E34" s="3">
        <v>123504923</v>
      </c>
      <c r="F34" t="s">
        <v>157</v>
      </c>
      <c r="G34" s="3">
        <v>9921632</v>
      </c>
      <c r="H34" t="s">
        <v>49</v>
      </c>
      <c r="I34" t="s">
        <v>10</v>
      </c>
      <c r="J34" t="s">
        <v>50</v>
      </c>
      <c r="K34" s="3">
        <v>3606104</v>
      </c>
      <c r="L34" t="s">
        <v>51</v>
      </c>
      <c r="M34" s="3">
        <v>1</v>
      </c>
      <c r="O34" s="3">
        <v>0.01</v>
      </c>
      <c r="Q34" s="3">
        <v>171</v>
      </c>
      <c r="R34" t="s">
        <v>98</v>
      </c>
      <c r="S34" s="3">
        <v>27710</v>
      </c>
      <c r="T34" t="s">
        <v>167</v>
      </c>
      <c r="U34" t="s">
        <v>54</v>
      </c>
      <c r="V34" t="s">
        <v>55</v>
      </c>
      <c r="W34" t="s">
        <v>55</v>
      </c>
      <c r="Y34" s="3">
        <v>21269393</v>
      </c>
      <c r="Z34" t="s">
        <v>168</v>
      </c>
      <c r="AA34" t="s">
        <v>169</v>
      </c>
      <c r="AB34" t="s">
        <v>168</v>
      </c>
      <c r="AD34" t="s">
        <v>64</v>
      </c>
      <c r="AE34" t="s">
        <v>65</v>
      </c>
      <c r="AF34" s="2">
        <v>46332</v>
      </c>
      <c r="AG34" s="2">
        <v>45236</v>
      </c>
      <c r="AH34" s="3">
        <v>0</v>
      </c>
      <c r="AI34" t="s">
        <v>55</v>
      </c>
      <c r="AJ34" t="s">
        <v>55</v>
      </c>
    </row>
    <row r="35" spans="1:36">
      <c r="A35" s="2">
        <v>45641</v>
      </c>
      <c r="B35" s="3">
        <v>301</v>
      </c>
      <c r="C35" s="3">
        <v>2730</v>
      </c>
      <c r="D35" s="3">
        <v>56148160</v>
      </c>
      <c r="E35" s="3">
        <v>123526644</v>
      </c>
      <c r="F35" t="s">
        <v>157</v>
      </c>
      <c r="G35" s="3">
        <v>9921632</v>
      </c>
      <c r="H35" t="s">
        <v>49</v>
      </c>
      <c r="I35" t="s">
        <v>10</v>
      </c>
      <c r="J35" t="s">
        <v>50</v>
      </c>
      <c r="K35" s="3">
        <v>3606104</v>
      </c>
      <c r="L35" t="s">
        <v>51</v>
      </c>
      <c r="M35" s="3">
        <v>1</v>
      </c>
      <c r="O35" s="3">
        <v>0.01</v>
      </c>
      <c r="Q35" s="3">
        <v>171</v>
      </c>
      <c r="R35" t="s">
        <v>98</v>
      </c>
      <c r="S35" s="3">
        <v>9679</v>
      </c>
      <c r="T35" t="s">
        <v>170</v>
      </c>
      <c r="U35" t="s">
        <v>54</v>
      </c>
      <c r="V35" t="s">
        <v>55</v>
      </c>
      <c r="W35" t="s">
        <v>55</v>
      </c>
      <c r="Y35" s="3">
        <v>17067674</v>
      </c>
      <c r="Z35" t="s">
        <v>171</v>
      </c>
      <c r="AA35" t="s">
        <v>172</v>
      </c>
      <c r="AB35" t="s">
        <v>171</v>
      </c>
      <c r="AD35" t="s">
        <v>64</v>
      </c>
      <c r="AE35" t="s">
        <v>65</v>
      </c>
      <c r="AF35" s="2">
        <v>46332</v>
      </c>
      <c r="AG35" s="2">
        <v>45236</v>
      </c>
      <c r="AH35" s="3">
        <v>0</v>
      </c>
      <c r="AI35" t="s">
        <v>55</v>
      </c>
      <c r="AJ35" t="s">
        <v>55</v>
      </c>
    </row>
    <row r="36" spans="1:36">
      <c r="A36" s="2">
        <v>45641</v>
      </c>
      <c r="B36" s="3">
        <v>301</v>
      </c>
      <c r="C36" s="3">
        <v>2797</v>
      </c>
      <c r="D36" s="3">
        <v>56116821</v>
      </c>
      <c r="E36" s="3">
        <v>123462840</v>
      </c>
      <c r="F36" t="s">
        <v>74</v>
      </c>
      <c r="G36" s="3">
        <v>9921632</v>
      </c>
      <c r="H36" t="s">
        <v>49</v>
      </c>
      <c r="I36" t="s">
        <v>10</v>
      </c>
      <c r="J36" t="s">
        <v>50</v>
      </c>
      <c r="K36" s="3">
        <v>3606104</v>
      </c>
      <c r="L36" t="s">
        <v>51</v>
      </c>
      <c r="M36" s="3">
        <v>1</v>
      </c>
      <c r="O36" s="3">
        <v>0.01</v>
      </c>
      <c r="Q36" s="3">
        <v>163</v>
      </c>
      <c r="R36" t="s">
        <v>52</v>
      </c>
      <c r="S36" s="3">
        <v>7917</v>
      </c>
      <c r="T36" t="s">
        <v>173</v>
      </c>
      <c r="U36" t="s">
        <v>54</v>
      </c>
      <c r="V36" t="s">
        <v>55</v>
      </c>
      <c r="W36" t="s">
        <v>55</v>
      </c>
      <c r="Y36" s="3">
        <v>4787486</v>
      </c>
      <c r="Z36" t="s">
        <v>174</v>
      </c>
      <c r="AA36" t="s">
        <v>175</v>
      </c>
      <c r="AB36" t="s">
        <v>174</v>
      </c>
      <c r="AD36" t="s">
        <v>64</v>
      </c>
      <c r="AE36" t="s">
        <v>65</v>
      </c>
      <c r="AF36" s="2">
        <v>46332</v>
      </c>
      <c r="AG36" s="2">
        <v>45236</v>
      </c>
      <c r="AH36" s="3">
        <v>0</v>
      </c>
      <c r="AI36" t="s">
        <v>55</v>
      </c>
      <c r="AJ36" t="s">
        <v>55</v>
      </c>
    </row>
    <row r="37" spans="1:36">
      <c r="A37" s="2">
        <v>45646</v>
      </c>
      <c r="B37" s="3">
        <v>301</v>
      </c>
      <c r="C37" s="3">
        <v>2735</v>
      </c>
      <c r="D37" s="3">
        <v>56427561</v>
      </c>
      <c r="E37" s="3">
        <v>124095990</v>
      </c>
      <c r="F37" t="s">
        <v>176</v>
      </c>
      <c r="G37" s="3">
        <v>9921632</v>
      </c>
      <c r="H37" t="s">
        <v>49</v>
      </c>
      <c r="I37" t="s">
        <v>10</v>
      </c>
      <c r="J37" t="s">
        <v>50</v>
      </c>
      <c r="K37" s="3">
        <v>3606104</v>
      </c>
      <c r="L37" t="s">
        <v>51</v>
      </c>
      <c r="M37" s="3">
        <v>1</v>
      </c>
      <c r="O37" s="3">
        <v>0.01</v>
      </c>
      <c r="Q37" s="3">
        <v>169</v>
      </c>
      <c r="R37" t="s">
        <v>177</v>
      </c>
      <c r="S37" s="3">
        <v>12936</v>
      </c>
      <c r="T37" t="s">
        <v>94</v>
      </c>
      <c r="U37" t="s">
        <v>54</v>
      </c>
      <c r="V37" t="s">
        <v>55</v>
      </c>
      <c r="W37" t="s">
        <v>55</v>
      </c>
      <c r="Y37" s="3">
        <v>829930</v>
      </c>
      <c r="Z37" t="s">
        <v>178</v>
      </c>
      <c r="AA37" t="s">
        <v>179</v>
      </c>
      <c r="AB37" t="s">
        <v>180</v>
      </c>
      <c r="AD37" t="s">
        <v>64</v>
      </c>
      <c r="AE37" t="s">
        <v>65</v>
      </c>
      <c r="AF37" s="2">
        <v>46332</v>
      </c>
      <c r="AG37" s="2">
        <v>45236</v>
      </c>
      <c r="AH37" s="3">
        <v>0</v>
      </c>
      <c r="AI37" t="s">
        <v>55</v>
      </c>
      <c r="AJ37" t="s">
        <v>55</v>
      </c>
    </row>
    <row r="38" spans="1:36">
      <c r="A38" s="2">
        <v>45646</v>
      </c>
      <c r="B38" s="3">
        <v>301</v>
      </c>
      <c r="C38" s="3">
        <v>2735</v>
      </c>
      <c r="D38" s="3">
        <v>56432030</v>
      </c>
      <c r="E38" s="3">
        <v>124084974</v>
      </c>
      <c r="F38" t="s">
        <v>176</v>
      </c>
      <c r="G38" s="3">
        <v>9921632</v>
      </c>
      <c r="H38" t="s">
        <v>49</v>
      </c>
      <c r="I38" t="s">
        <v>10</v>
      </c>
      <c r="J38" t="s">
        <v>50</v>
      </c>
      <c r="K38" s="3">
        <v>3606104</v>
      </c>
      <c r="L38" t="s">
        <v>51</v>
      </c>
      <c r="M38" s="3">
        <v>2</v>
      </c>
      <c r="O38" s="3">
        <v>0.02</v>
      </c>
      <c r="Q38" s="3">
        <v>93</v>
      </c>
      <c r="R38" t="s">
        <v>130</v>
      </c>
      <c r="S38" s="3">
        <v>9679</v>
      </c>
      <c r="T38" t="s">
        <v>170</v>
      </c>
      <c r="U38" t="s">
        <v>54</v>
      </c>
      <c r="V38" t="s">
        <v>55</v>
      </c>
      <c r="W38" t="s">
        <v>55</v>
      </c>
      <c r="Y38" s="3">
        <v>13718440</v>
      </c>
      <c r="Z38" t="s">
        <v>181</v>
      </c>
      <c r="AA38" t="s">
        <v>182</v>
      </c>
      <c r="AB38" t="s">
        <v>181</v>
      </c>
      <c r="AD38" t="s">
        <v>64</v>
      </c>
      <c r="AE38" t="s">
        <v>65</v>
      </c>
      <c r="AF38" s="2">
        <v>46332</v>
      </c>
      <c r="AG38" s="2">
        <v>45236</v>
      </c>
      <c r="AH38" s="3">
        <v>0</v>
      </c>
      <c r="AI38" t="s">
        <v>55</v>
      </c>
      <c r="AJ38" t="s">
        <v>55</v>
      </c>
    </row>
    <row r="39" spans="1:36">
      <c r="A39" s="2">
        <v>45646</v>
      </c>
      <c r="B39" s="3">
        <v>301</v>
      </c>
      <c r="C39" s="3">
        <v>2735</v>
      </c>
      <c r="D39" s="3">
        <v>56449852</v>
      </c>
      <c r="E39" s="3">
        <v>124121280</v>
      </c>
      <c r="F39" t="s">
        <v>176</v>
      </c>
      <c r="G39" s="3">
        <v>9921632</v>
      </c>
      <c r="H39" t="s">
        <v>49</v>
      </c>
      <c r="I39" t="s">
        <v>10</v>
      </c>
      <c r="J39" t="s">
        <v>50</v>
      </c>
      <c r="K39" s="3">
        <v>3606104</v>
      </c>
      <c r="L39" t="s">
        <v>51</v>
      </c>
      <c r="M39" s="3">
        <v>1</v>
      </c>
      <c r="O39" s="3">
        <v>0.01</v>
      </c>
      <c r="Q39" s="3">
        <v>163</v>
      </c>
      <c r="R39" t="s">
        <v>52</v>
      </c>
      <c r="S39" s="3">
        <v>27739</v>
      </c>
      <c r="T39" t="s">
        <v>183</v>
      </c>
      <c r="U39" t="s">
        <v>54</v>
      </c>
      <c r="V39" t="s">
        <v>55</v>
      </c>
      <c r="W39" t="s">
        <v>55</v>
      </c>
      <c r="Y39" s="3">
        <v>853348</v>
      </c>
      <c r="Z39" t="s">
        <v>184</v>
      </c>
      <c r="AA39" t="s">
        <v>185</v>
      </c>
      <c r="AB39" t="s">
        <v>186</v>
      </c>
      <c r="AD39" t="s">
        <v>64</v>
      </c>
      <c r="AE39" t="s">
        <v>65</v>
      </c>
      <c r="AF39" s="2">
        <v>46332</v>
      </c>
      <c r="AG39" s="2">
        <v>45236</v>
      </c>
      <c r="AH39" s="3">
        <v>0</v>
      </c>
      <c r="AI39" t="s">
        <v>55</v>
      </c>
      <c r="AJ39" t="s">
        <v>55</v>
      </c>
    </row>
    <row r="40" spans="1:36">
      <c r="A40" s="2">
        <v>45646</v>
      </c>
      <c r="B40" s="3">
        <v>301</v>
      </c>
      <c r="C40" s="3">
        <v>2735</v>
      </c>
      <c r="D40" s="3">
        <v>56437260</v>
      </c>
      <c r="E40" s="3">
        <v>124096346</v>
      </c>
      <c r="F40" t="s">
        <v>176</v>
      </c>
      <c r="G40" s="3">
        <v>9921632</v>
      </c>
      <c r="H40" t="s">
        <v>49</v>
      </c>
      <c r="I40" t="s">
        <v>10</v>
      </c>
      <c r="J40" t="s">
        <v>50</v>
      </c>
      <c r="K40" s="3">
        <v>3606104</v>
      </c>
      <c r="L40" t="s">
        <v>51</v>
      </c>
      <c r="M40" s="3">
        <v>1</v>
      </c>
      <c r="O40" s="3">
        <v>0.01</v>
      </c>
      <c r="Q40" s="3">
        <v>162</v>
      </c>
      <c r="R40" t="s">
        <v>80</v>
      </c>
      <c r="S40" s="3">
        <v>14379</v>
      </c>
      <c r="T40" t="s">
        <v>91</v>
      </c>
      <c r="U40" t="s">
        <v>54</v>
      </c>
      <c r="V40" t="s">
        <v>55</v>
      </c>
      <c r="W40" t="s">
        <v>55</v>
      </c>
      <c r="Y40" s="3">
        <v>18467778</v>
      </c>
      <c r="Z40" t="s">
        <v>187</v>
      </c>
      <c r="AA40" t="s">
        <v>188</v>
      </c>
      <c r="AB40" t="s">
        <v>187</v>
      </c>
      <c r="AD40" t="s">
        <v>64</v>
      </c>
      <c r="AE40" t="s">
        <v>65</v>
      </c>
      <c r="AF40" s="2">
        <v>46332</v>
      </c>
      <c r="AG40" s="2">
        <v>45236</v>
      </c>
      <c r="AH40" s="3">
        <v>0</v>
      </c>
      <c r="AI40" t="s">
        <v>55</v>
      </c>
      <c r="AJ40" t="s">
        <v>55</v>
      </c>
    </row>
    <row r="41" spans="1:36">
      <c r="A41" s="2">
        <v>45646</v>
      </c>
      <c r="B41" s="3">
        <v>301</v>
      </c>
      <c r="C41" s="3">
        <v>2735</v>
      </c>
      <c r="D41" s="3">
        <v>56466147</v>
      </c>
      <c r="E41" s="3">
        <v>124166987</v>
      </c>
      <c r="F41" t="s">
        <v>176</v>
      </c>
      <c r="G41" s="3">
        <v>9921632</v>
      </c>
      <c r="H41" t="s">
        <v>49</v>
      </c>
      <c r="I41" t="s">
        <v>10</v>
      </c>
      <c r="J41" t="s">
        <v>50</v>
      </c>
      <c r="K41" s="3">
        <v>3606104</v>
      </c>
      <c r="L41" t="s">
        <v>51</v>
      </c>
      <c r="M41" s="3">
        <v>1</v>
      </c>
      <c r="O41" s="3">
        <v>0.01</v>
      </c>
      <c r="Q41" s="3">
        <v>163</v>
      </c>
      <c r="R41" t="s">
        <v>52</v>
      </c>
      <c r="S41" s="3">
        <v>14444</v>
      </c>
      <c r="T41" t="s">
        <v>189</v>
      </c>
      <c r="U41" t="s">
        <v>54</v>
      </c>
      <c r="V41" t="s">
        <v>55</v>
      </c>
      <c r="W41" t="s">
        <v>55</v>
      </c>
      <c r="Y41" s="3">
        <v>577959</v>
      </c>
      <c r="Z41" t="s">
        <v>190</v>
      </c>
      <c r="AA41" t="s">
        <v>191</v>
      </c>
      <c r="AB41" t="s">
        <v>192</v>
      </c>
      <c r="AD41" t="s">
        <v>64</v>
      </c>
      <c r="AE41" t="s">
        <v>65</v>
      </c>
      <c r="AF41" s="2">
        <v>46332</v>
      </c>
      <c r="AG41" s="2">
        <v>45236</v>
      </c>
      <c r="AH41" s="3">
        <v>0</v>
      </c>
      <c r="AI41" t="s">
        <v>55</v>
      </c>
      <c r="AJ41" t="s">
        <v>55</v>
      </c>
    </row>
    <row r="42" spans="1:36">
      <c r="A42" s="2">
        <v>45646</v>
      </c>
      <c r="B42" s="3">
        <v>301</v>
      </c>
      <c r="C42" s="3">
        <v>2735</v>
      </c>
      <c r="D42" s="3">
        <v>56424520</v>
      </c>
      <c r="E42" s="3">
        <v>124087622</v>
      </c>
      <c r="F42" t="s">
        <v>176</v>
      </c>
      <c r="G42" s="3">
        <v>9921632</v>
      </c>
      <c r="H42" t="s">
        <v>49</v>
      </c>
      <c r="I42" t="s">
        <v>10</v>
      </c>
      <c r="J42" t="s">
        <v>50</v>
      </c>
      <c r="K42" s="3">
        <v>3606104</v>
      </c>
      <c r="L42" t="s">
        <v>51</v>
      </c>
      <c r="M42" s="3">
        <v>1</v>
      </c>
      <c r="O42" s="3">
        <v>0.01</v>
      </c>
      <c r="Q42" s="3">
        <v>1</v>
      </c>
      <c r="R42" t="s">
        <v>67</v>
      </c>
      <c r="S42" s="3">
        <v>9679</v>
      </c>
      <c r="T42" t="s">
        <v>170</v>
      </c>
      <c r="U42" t="s">
        <v>54</v>
      </c>
      <c r="V42" t="s">
        <v>55</v>
      </c>
      <c r="W42" t="s">
        <v>55</v>
      </c>
      <c r="Y42" s="3">
        <v>4632960</v>
      </c>
      <c r="Z42" t="s">
        <v>193</v>
      </c>
      <c r="AA42" t="s">
        <v>194</v>
      </c>
      <c r="AB42" t="s">
        <v>193</v>
      </c>
      <c r="AD42" t="s">
        <v>64</v>
      </c>
      <c r="AE42" t="s">
        <v>65</v>
      </c>
      <c r="AF42" s="2">
        <v>46332</v>
      </c>
      <c r="AG42" s="2">
        <v>45236</v>
      </c>
      <c r="AH42" s="3">
        <v>0</v>
      </c>
      <c r="AI42" t="s">
        <v>55</v>
      </c>
      <c r="AJ42" t="s">
        <v>55</v>
      </c>
    </row>
    <row r="43" spans="1:36">
      <c r="A43" s="2">
        <v>45646</v>
      </c>
      <c r="B43" s="3">
        <v>301</v>
      </c>
      <c r="C43" s="3">
        <v>2735</v>
      </c>
      <c r="D43" s="3">
        <v>56457316</v>
      </c>
      <c r="E43" s="3">
        <v>124135883</v>
      </c>
      <c r="F43" t="s">
        <v>176</v>
      </c>
      <c r="G43" s="3">
        <v>9921632</v>
      </c>
      <c r="H43" t="s">
        <v>49</v>
      </c>
      <c r="I43" t="s">
        <v>10</v>
      </c>
      <c r="J43" t="s">
        <v>50</v>
      </c>
      <c r="K43" s="3">
        <v>3606104</v>
      </c>
      <c r="L43" t="s">
        <v>51</v>
      </c>
      <c r="M43" s="3">
        <v>1</v>
      </c>
      <c r="O43" s="3">
        <v>0.01</v>
      </c>
      <c r="Q43" s="3">
        <v>19</v>
      </c>
      <c r="R43" t="s">
        <v>109</v>
      </c>
      <c r="S43" s="3">
        <v>12936</v>
      </c>
      <c r="T43" t="s">
        <v>94</v>
      </c>
      <c r="U43" t="s">
        <v>54</v>
      </c>
      <c r="V43" t="s">
        <v>55</v>
      </c>
      <c r="W43" t="s">
        <v>55</v>
      </c>
      <c r="Y43" s="3">
        <v>4570506</v>
      </c>
      <c r="Z43" t="s">
        <v>195</v>
      </c>
      <c r="AA43" t="s">
        <v>196</v>
      </c>
      <c r="AB43" t="s">
        <v>195</v>
      </c>
      <c r="AD43" t="s">
        <v>64</v>
      </c>
      <c r="AE43" t="s">
        <v>65</v>
      </c>
      <c r="AF43" s="2">
        <v>46332</v>
      </c>
      <c r="AG43" s="2">
        <v>45236</v>
      </c>
      <c r="AH43" s="3">
        <v>0</v>
      </c>
      <c r="AI43" t="s">
        <v>55</v>
      </c>
      <c r="AJ43" t="s">
        <v>55</v>
      </c>
    </row>
    <row r="44" spans="1:36">
      <c r="A44" s="2">
        <v>45646</v>
      </c>
      <c r="B44" s="3">
        <v>301</v>
      </c>
      <c r="C44" s="3">
        <v>2735</v>
      </c>
      <c r="D44" s="3">
        <v>56442484</v>
      </c>
      <c r="E44" s="3">
        <v>124106290</v>
      </c>
      <c r="F44" t="s">
        <v>176</v>
      </c>
      <c r="G44" s="3">
        <v>9921632</v>
      </c>
      <c r="H44" t="s">
        <v>49</v>
      </c>
      <c r="I44" t="s">
        <v>10</v>
      </c>
      <c r="J44" t="s">
        <v>50</v>
      </c>
      <c r="K44" s="3">
        <v>3606104</v>
      </c>
      <c r="L44" t="s">
        <v>51</v>
      </c>
      <c r="M44" s="3">
        <v>2</v>
      </c>
      <c r="O44" s="3">
        <v>0.02</v>
      </c>
      <c r="Q44" s="3">
        <v>163</v>
      </c>
      <c r="R44" t="s">
        <v>52</v>
      </c>
      <c r="S44" s="3">
        <v>9679</v>
      </c>
      <c r="T44" t="s">
        <v>170</v>
      </c>
      <c r="U44" t="s">
        <v>54</v>
      </c>
      <c r="V44" t="s">
        <v>55</v>
      </c>
      <c r="W44" t="s">
        <v>55</v>
      </c>
      <c r="Y44" s="3">
        <v>4018229</v>
      </c>
      <c r="Z44" t="s">
        <v>197</v>
      </c>
      <c r="AA44" t="s">
        <v>198</v>
      </c>
      <c r="AB44" t="s">
        <v>197</v>
      </c>
      <c r="AD44" t="s">
        <v>64</v>
      </c>
      <c r="AE44" t="s">
        <v>65</v>
      </c>
      <c r="AF44" s="2">
        <v>46332</v>
      </c>
      <c r="AG44" s="2">
        <v>45236</v>
      </c>
      <c r="AH44" s="3">
        <v>0</v>
      </c>
      <c r="AI44" t="s">
        <v>55</v>
      </c>
      <c r="AJ44" t="s">
        <v>55</v>
      </c>
    </row>
    <row r="45" spans="1:36">
      <c r="A45" s="2">
        <v>45646</v>
      </c>
      <c r="B45" s="3">
        <v>301</v>
      </c>
      <c r="C45" s="3">
        <v>2735</v>
      </c>
      <c r="D45" s="3">
        <v>56466333</v>
      </c>
      <c r="E45" s="3">
        <v>124152800</v>
      </c>
      <c r="F45" t="s">
        <v>176</v>
      </c>
      <c r="G45" s="3">
        <v>9921632</v>
      </c>
      <c r="H45" t="s">
        <v>49</v>
      </c>
      <c r="I45" t="s">
        <v>10</v>
      </c>
      <c r="J45" t="s">
        <v>50</v>
      </c>
      <c r="K45" s="3">
        <v>3606104</v>
      </c>
      <c r="L45" t="s">
        <v>51</v>
      </c>
      <c r="M45" s="3">
        <v>1</v>
      </c>
      <c r="O45" s="3">
        <v>0.01</v>
      </c>
      <c r="Q45" s="3">
        <v>163</v>
      </c>
      <c r="R45" t="s">
        <v>52</v>
      </c>
      <c r="S45" s="3">
        <v>11382</v>
      </c>
      <c r="T45" t="s">
        <v>199</v>
      </c>
      <c r="U45" t="s">
        <v>54</v>
      </c>
      <c r="V45" t="s">
        <v>55</v>
      </c>
      <c r="W45" t="s">
        <v>55</v>
      </c>
      <c r="Y45" s="3">
        <v>577984</v>
      </c>
      <c r="Z45" t="s">
        <v>200</v>
      </c>
      <c r="AA45" t="s">
        <v>201</v>
      </c>
      <c r="AB45" t="s">
        <v>202</v>
      </c>
      <c r="AD45" t="s">
        <v>64</v>
      </c>
      <c r="AE45" t="s">
        <v>65</v>
      </c>
      <c r="AF45" s="2">
        <v>46332</v>
      </c>
      <c r="AG45" s="2">
        <v>45236</v>
      </c>
      <c r="AH45" s="3">
        <v>0</v>
      </c>
      <c r="AI45" t="s">
        <v>55</v>
      </c>
      <c r="AJ45" t="s">
        <v>55</v>
      </c>
    </row>
    <row r="46" spans="1:36">
      <c r="A46" s="2">
        <v>45646</v>
      </c>
      <c r="B46" s="3">
        <v>301</v>
      </c>
      <c r="C46" s="3">
        <v>2735</v>
      </c>
      <c r="D46" s="3">
        <v>56429870</v>
      </c>
      <c r="E46" s="3">
        <v>124080126</v>
      </c>
      <c r="F46" t="s">
        <v>176</v>
      </c>
      <c r="G46" s="3">
        <v>9921632</v>
      </c>
      <c r="H46" t="s">
        <v>49</v>
      </c>
      <c r="I46" t="s">
        <v>10</v>
      </c>
      <c r="J46" t="s">
        <v>50</v>
      </c>
      <c r="K46" s="3">
        <v>3606104</v>
      </c>
      <c r="L46" t="s">
        <v>51</v>
      </c>
      <c r="M46" s="3">
        <v>1</v>
      </c>
      <c r="O46" s="3">
        <v>0.01</v>
      </c>
      <c r="Q46" s="3">
        <v>163</v>
      </c>
      <c r="R46" t="s">
        <v>52</v>
      </c>
      <c r="S46" s="3">
        <v>14444</v>
      </c>
      <c r="T46" t="s">
        <v>189</v>
      </c>
      <c r="U46" t="s">
        <v>54</v>
      </c>
      <c r="V46" t="s">
        <v>55</v>
      </c>
      <c r="W46" t="s">
        <v>55</v>
      </c>
      <c r="Y46" s="3">
        <v>15264602</v>
      </c>
      <c r="Z46" t="s">
        <v>203</v>
      </c>
      <c r="AA46" t="s">
        <v>204</v>
      </c>
      <c r="AB46" t="s">
        <v>203</v>
      </c>
      <c r="AD46" t="s">
        <v>64</v>
      </c>
      <c r="AE46" t="s">
        <v>65</v>
      </c>
      <c r="AF46" s="2">
        <v>46332</v>
      </c>
      <c r="AG46" s="2">
        <v>45236</v>
      </c>
      <c r="AH46" s="3">
        <v>0</v>
      </c>
      <c r="AI46" t="s">
        <v>55</v>
      </c>
      <c r="AJ46" t="s">
        <v>55</v>
      </c>
    </row>
    <row r="47" spans="1:36">
      <c r="A47" s="2">
        <v>45648</v>
      </c>
      <c r="B47" s="3">
        <v>301</v>
      </c>
      <c r="C47" s="3">
        <v>102934</v>
      </c>
      <c r="D47" s="3">
        <v>56563726</v>
      </c>
      <c r="E47" s="3">
        <v>124348491</v>
      </c>
      <c r="F47" t="s">
        <v>205</v>
      </c>
      <c r="G47" s="3">
        <v>9921632</v>
      </c>
      <c r="H47" t="s">
        <v>49</v>
      </c>
      <c r="I47" t="s">
        <v>10</v>
      </c>
      <c r="J47" t="s">
        <v>50</v>
      </c>
      <c r="K47" s="3">
        <v>3606104</v>
      </c>
      <c r="L47" t="s">
        <v>51</v>
      </c>
      <c r="M47" s="3">
        <v>2</v>
      </c>
      <c r="O47" s="3">
        <v>0.02</v>
      </c>
      <c r="Q47" s="3">
        <v>163</v>
      </c>
      <c r="R47" t="s">
        <v>52</v>
      </c>
      <c r="S47" s="3">
        <v>27699</v>
      </c>
      <c r="T47" t="s">
        <v>206</v>
      </c>
      <c r="U47" t="s">
        <v>54</v>
      </c>
      <c r="V47" t="s">
        <v>55</v>
      </c>
      <c r="W47" t="s">
        <v>55</v>
      </c>
      <c r="Y47" s="3">
        <v>4771852</v>
      </c>
      <c r="Z47" t="s">
        <v>207</v>
      </c>
      <c r="AA47" t="s">
        <v>208</v>
      </c>
      <c r="AB47" t="s">
        <v>207</v>
      </c>
      <c r="AD47" t="s">
        <v>58</v>
      </c>
      <c r="AE47" t="s">
        <v>59</v>
      </c>
      <c r="AF47" s="2">
        <v>46332</v>
      </c>
      <c r="AG47" s="2">
        <v>45236</v>
      </c>
      <c r="AH47" s="3">
        <v>0</v>
      </c>
      <c r="AI47" t="s">
        <v>55</v>
      </c>
      <c r="AJ47" t="s">
        <v>55</v>
      </c>
    </row>
    <row r="48" spans="1:36">
      <c r="A48" s="2">
        <v>45649</v>
      </c>
      <c r="B48" s="3">
        <v>301</v>
      </c>
      <c r="C48" s="3">
        <v>2757</v>
      </c>
      <c r="D48" s="3">
        <v>56611894</v>
      </c>
      <c r="E48" s="3">
        <v>124441671</v>
      </c>
      <c r="F48" t="s">
        <v>209</v>
      </c>
      <c r="G48" s="3">
        <v>9921632</v>
      </c>
      <c r="H48" t="s">
        <v>49</v>
      </c>
      <c r="I48" t="s">
        <v>10</v>
      </c>
      <c r="J48" t="s">
        <v>50</v>
      </c>
      <c r="K48" s="3">
        <v>3606103</v>
      </c>
      <c r="L48" t="s">
        <v>89</v>
      </c>
      <c r="M48" s="3">
        <v>2</v>
      </c>
      <c r="O48" s="3">
        <v>0.02</v>
      </c>
      <c r="Q48" s="3">
        <v>163</v>
      </c>
      <c r="R48" t="s">
        <v>52</v>
      </c>
      <c r="S48" s="3">
        <v>16417</v>
      </c>
      <c r="T48" t="s">
        <v>210</v>
      </c>
      <c r="U48" t="s">
        <v>54</v>
      </c>
      <c r="V48" t="s">
        <v>55</v>
      </c>
      <c r="W48" t="s">
        <v>55</v>
      </c>
      <c r="Y48" s="3">
        <v>14604487</v>
      </c>
      <c r="Z48" t="s">
        <v>211</v>
      </c>
      <c r="AA48" t="s">
        <v>212</v>
      </c>
      <c r="AB48" t="s">
        <v>211</v>
      </c>
      <c r="AD48" t="s">
        <v>64</v>
      </c>
      <c r="AE48" t="s">
        <v>65</v>
      </c>
      <c r="AF48" s="2">
        <v>45921</v>
      </c>
      <c r="AG48" s="2">
        <v>45190</v>
      </c>
      <c r="AH48" s="3">
        <v>0</v>
      </c>
      <c r="AI48" t="s">
        <v>55</v>
      </c>
      <c r="AJ48" t="s">
        <v>55</v>
      </c>
    </row>
    <row r="49" spans="1:36">
      <c r="A49" s="2">
        <v>45650</v>
      </c>
      <c r="B49" s="3">
        <v>301</v>
      </c>
      <c r="C49" s="3">
        <v>2741</v>
      </c>
      <c r="D49" s="3">
        <v>56720248</v>
      </c>
      <c r="E49" s="3">
        <v>124653673</v>
      </c>
      <c r="F49" t="s">
        <v>66</v>
      </c>
      <c r="G49" s="3">
        <v>9921632</v>
      </c>
      <c r="H49" t="s">
        <v>49</v>
      </c>
      <c r="I49" t="s">
        <v>10</v>
      </c>
      <c r="J49" t="s">
        <v>50</v>
      </c>
      <c r="K49" s="3">
        <v>3606104</v>
      </c>
      <c r="L49" t="s">
        <v>51</v>
      </c>
      <c r="M49" s="3">
        <v>1</v>
      </c>
      <c r="O49" s="3">
        <v>0.01</v>
      </c>
      <c r="Q49" s="3">
        <v>19</v>
      </c>
      <c r="R49" t="s">
        <v>109</v>
      </c>
      <c r="S49" s="3">
        <v>26636</v>
      </c>
      <c r="T49" t="s">
        <v>68</v>
      </c>
      <c r="U49" t="s">
        <v>54</v>
      </c>
      <c r="V49" t="s">
        <v>55</v>
      </c>
      <c r="W49" t="s">
        <v>55</v>
      </c>
      <c r="Y49" s="3">
        <v>13938990</v>
      </c>
      <c r="Z49" t="s">
        <v>213</v>
      </c>
      <c r="AA49" t="s">
        <v>214</v>
      </c>
      <c r="AB49" t="s">
        <v>213</v>
      </c>
      <c r="AD49" t="s">
        <v>72</v>
      </c>
      <c r="AE49" t="s">
        <v>73</v>
      </c>
      <c r="AF49" s="2">
        <v>46332</v>
      </c>
      <c r="AG49" s="2">
        <v>45236</v>
      </c>
      <c r="AH49" s="3">
        <v>0</v>
      </c>
      <c r="AI49" t="s">
        <v>55</v>
      </c>
      <c r="AJ49" t="s">
        <v>55</v>
      </c>
    </row>
    <row r="50" spans="1:36">
      <c r="A50" s="2">
        <v>45651</v>
      </c>
      <c r="B50" s="3">
        <v>301</v>
      </c>
      <c r="C50" s="3">
        <v>2741</v>
      </c>
      <c r="D50" s="3">
        <v>56771482</v>
      </c>
      <c r="E50" s="3">
        <v>124754661</v>
      </c>
      <c r="F50" t="s">
        <v>66</v>
      </c>
      <c r="G50" s="3">
        <v>9921632</v>
      </c>
      <c r="H50" t="s">
        <v>49</v>
      </c>
      <c r="I50" t="s">
        <v>10</v>
      </c>
      <c r="J50" t="s">
        <v>50</v>
      </c>
      <c r="K50" s="3">
        <v>3606104</v>
      </c>
      <c r="L50" t="s">
        <v>51</v>
      </c>
      <c r="M50" s="3">
        <v>1</v>
      </c>
      <c r="O50" s="3">
        <v>0.01</v>
      </c>
      <c r="Q50" s="3">
        <v>163</v>
      </c>
      <c r="R50" t="s">
        <v>52</v>
      </c>
      <c r="S50" s="3">
        <v>14992</v>
      </c>
      <c r="T50" t="s">
        <v>110</v>
      </c>
      <c r="U50" t="s">
        <v>54</v>
      </c>
      <c r="V50" t="s">
        <v>55</v>
      </c>
      <c r="W50" t="s">
        <v>55</v>
      </c>
      <c r="Y50" s="3">
        <v>4517001</v>
      </c>
      <c r="Z50" t="s">
        <v>215</v>
      </c>
      <c r="AA50" t="s">
        <v>216</v>
      </c>
      <c r="AB50" t="s">
        <v>215</v>
      </c>
      <c r="AD50" t="s">
        <v>72</v>
      </c>
      <c r="AE50" t="s">
        <v>73</v>
      </c>
      <c r="AF50" s="2">
        <v>46332</v>
      </c>
      <c r="AG50" s="2">
        <v>45236</v>
      </c>
      <c r="AH50" s="3">
        <v>0</v>
      </c>
      <c r="AI50" t="s">
        <v>55</v>
      </c>
      <c r="AJ50" t="s">
        <v>55</v>
      </c>
    </row>
    <row r="51" spans="1:36">
      <c r="A51" s="2">
        <v>45651</v>
      </c>
      <c r="B51" s="3">
        <v>301</v>
      </c>
      <c r="C51" s="3">
        <v>106066</v>
      </c>
      <c r="D51" s="3">
        <v>56756111</v>
      </c>
      <c r="E51" s="3">
        <v>124724366</v>
      </c>
      <c r="F51" t="s">
        <v>97</v>
      </c>
      <c r="G51" s="3">
        <v>9921632</v>
      </c>
      <c r="H51" t="s">
        <v>49</v>
      </c>
      <c r="I51" t="s">
        <v>10</v>
      </c>
      <c r="J51" t="s">
        <v>50</v>
      </c>
      <c r="K51" s="3">
        <v>3861855</v>
      </c>
      <c r="L51" t="s">
        <v>116</v>
      </c>
      <c r="M51" s="3">
        <v>1</v>
      </c>
      <c r="O51" s="3">
        <v>0</v>
      </c>
      <c r="Q51" s="3">
        <v>171</v>
      </c>
      <c r="R51" t="s">
        <v>98</v>
      </c>
      <c r="S51" s="3">
        <v>995676</v>
      </c>
      <c r="T51" t="s">
        <v>99</v>
      </c>
      <c r="U51" t="s">
        <v>54</v>
      </c>
      <c r="V51" t="s">
        <v>55</v>
      </c>
      <c r="W51" t="s">
        <v>55</v>
      </c>
      <c r="Y51" s="3">
        <v>24903658</v>
      </c>
      <c r="Z51" t="s">
        <v>217</v>
      </c>
      <c r="AA51" t="s">
        <v>218</v>
      </c>
      <c r="AB51" t="s">
        <v>217</v>
      </c>
      <c r="AD51" t="s">
        <v>102</v>
      </c>
      <c r="AE51" t="s">
        <v>103</v>
      </c>
      <c r="AF51" s="2">
        <v>46752</v>
      </c>
      <c r="AG51" s="2">
        <v>45566</v>
      </c>
      <c r="AH51" s="3">
        <v>0</v>
      </c>
      <c r="AI51" t="s">
        <v>55</v>
      </c>
      <c r="AJ51" t="s">
        <v>55</v>
      </c>
    </row>
    <row r="52" spans="1:36">
      <c r="A52" s="2">
        <v>45652</v>
      </c>
      <c r="B52" s="3">
        <v>301</v>
      </c>
      <c r="C52" s="3">
        <v>2573</v>
      </c>
      <c r="D52" s="3">
        <v>56820647</v>
      </c>
      <c r="E52" s="3">
        <v>124849226</v>
      </c>
      <c r="F52" t="s">
        <v>219</v>
      </c>
      <c r="G52" s="3">
        <v>9921632</v>
      </c>
      <c r="H52" t="s">
        <v>49</v>
      </c>
      <c r="I52" t="s">
        <v>10</v>
      </c>
      <c r="J52" t="s">
        <v>50</v>
      </c>
      <c r="K52" s="3">
        <v>3606103</v>
      </c>
      <c r="L52" t="s">
        <v>89</v>
      </c>
      <c r="M52" s="3">
        <v>2</v>
      </c>
      <c r="O52" s="3">
        <v>0.02</v>
      </c>
      <c r="Q52" s="3">
        <v>171</v>
      </c>
      <c r="R52" t="s">
        <v>98</v>
      </c>
      <c r="S52" s="3">
        <v>4444</v>
      </c>
      <c r="T52" t="s">
        <v>220</v>
      </c>
      <c r="U52" t="s">
        <v>54</v>
      </c>
      <c r="V52" t="s">
        <v>55</v>
      </c>
      <c r="W52" t="s">
        <v>55</v>
      </c>
      <c r="Y52" s="3">
        <v>17796977</v>
      </c>
      <c r="Z52" t="s">
        <v>221</v>
      </c>
      <c r="AA52" t="s">
        <v>222</v>
      </c>
      <c r="AB52" t="s">
        <v>221</v>
      </c>
      <c r="AD52" t="s">
        <v>58</v>
      </c>
      <c r="AE52" t="s">
        <v>59</v>
      </c>
      <c r="AF52" s="2">
        <v>45921</v>
      </c>
      <c r="AG52" s="2">
        <v>45190</v>
      </c>
      <c r="AH52" s="3">
        <v>0</v>
      </c>
      <c r="AI52" t="s">
        <v>55</v>
      </c>
      <c r="AJ52" t="s">
        <v>55</v>
      </c>
    </row>
    <row r="53" spans="1:36">
      <c r="A53" s="2">
        <v>45652</v>
      </c>
      <c r="B53" s="3">
        <v>301</v>
      </c>
      <c r="C53" s="3">
        <v>2817</v>
      </c>
      <c r="D53" s="3">
        <v>56798524</v>
      </c>
      <c r="E53" s="3">
        <v>124837677</v>
      </c>
      <c r="F53" t="s">
        <v>88</v>
      </c>
      <c r="G53" s="3">
        <v>9921632</v>
      </c>
      <c r="H53" t="s">
        <v>49</v>
      </c>
      <c r="I53" t="s">
        <v>10</v>
      </c>
      <c r="J53" t="s">
        <v>50</v>
      </c>
      <c r="K53" s="3">
        <v>3606104</v>
      </c>
      <c r="L53" t="s">
        <v>51</v>
      </c>
      <c r="M53" s="3">
        <v>2</v>
      </c>
      <c r="O53" s="3">
        <v>0.02</v>
      </c>
      <c r="Q53" s="3">
        <v>1</v>
      </c>
      <c r="R53" t="s">
        <v>67</v>
      </c>
      <c r="S53" s="3">
        <v>14379</v>
      </c>
      <c r="T53" t="s">
        <v>91</v>
      </c>
      <c r="U53" t="s">
        <v>54</v>
      </c>
      <c r="V53" t="s">
        <v>55</v>
      </c>
      <c r="W53" t="s">
        <v>55</v>
      </c>
      <c r="Y53" s="3">
        <v>19732005</v>
      </c>
      <c r="Z53" t="s">
        <v>223</v>
      </c>
      <c r="AA53" t="s">
        <v>224</v>
      </c>
      <c r="AB53" t="s">
        <v>223</v>
      </c>
      <c r="AD53" t="s">
        <v>64</v>
      </c>
      <c r="AE53" t="s">
        <v>65</v>
      </c>
      <c r="AF53" s="2">
        <v>46332</v>
      </c>
      <c r="AG53" s="2">
        <v>45236</v>
      </c>
      <c r="AH53" s="3">
        <v>0</v>
      </c>
      <c r="AI53" t="s">
        <v>55</v>
      </c>
      <c r="AJ53" t="s">
        <v>55</v>
      </c>
    </row>
    <row r="54" spans="1:36">
      <c r="A54" s="2">
        <v>45653</v>
      </c>
      <c r="B54" s="3">
        <v>301</v>
      </c>
      <c r="C54" s="3">
        <v>2755</v>
      </c>
      <c r="D54" s="3">
        <v>56920554</v>
      </c>
      <c r="E54" s="3">
        <v>125045506</v>
      </c>
      <c r="F54" t="s">
        <v>225</v>
      </c>
      <c r="G54" s="3">
        <v>9921632</v>
      </c>
      <c r="H54" t="s">
        <v>49</v>
      </c>
      <c r="I54" t="s">
        <v>10</v>
      </c>
      <c r="J54" t="s">
        <v>50</v>
      </c>
      <c r="K54" s="3">
        <v>3606104</v>
      </c>
      <c r="L54" t="s">
        <v>51</v>
      </c>
      <c r="M54" s="3">
        <v>2</v>
      </c>
      <c r="O54" s="3">
        <v>0.02</v>
      </c>
      <c r="Q54" s="3">
        <v>163</v>
      </c>
      <c r="R54" t="s">
        <v>52</v>
      </c>
      <c r="S54" s="3">
        <v>27737</v>
      </c>
      <c r="T54" t="s">
        <v>226</v>
      </c>
      <c r="U54" t="s">
        <v>54</v>
      </c>
      <c r="V54" t="s">
        <v>55</v>
      </c>
      <c r="W54" t="s">
        <v>55</v>
      </c>
      <c r="Y54" s="3">
        <v>3181555</v>
      </c>
      <c r="Z54" t="s">
        <v>227</v>
      </c>
      <c r="AA54" t="s">
        <v>228</v>
      </c>
      <c r="AB54" t="s">
        <v>227</v>
      </c>
      <c r="AD54" t="s">
        <v>72</v>
      </c>
      <c r="AE54" t="s">
        <v>73</v>
      </c>
      <c r="AF54" s="2">
        <v>46332</v>
      </c>
      <c r="AG54" s="2">
        <v>45236</v>
      </c>
      <c r="AH54" s="3">
        <v>0</v>
      </c>
      <c r="AI54" t="s">
        <v>55</v>
      </c>
      <c r="AJ54" t="s">
        <v>55</v>
      </c>
    </row>
    <row r="55" spans="1:36">
      <c r="A55" s="2">
        <v>45653</v>
      </c>
      <c r="B55" s="3">
        <v>301</v>
      </c>
      <c r="C55" s="3">
        <v>2755</v>
      </c>
      <c r="D55" s="3">
        <v>56868678</v>
      </c>
      <c r="E55" s="3">
        <v>124943591</v>
      </c>
      <c r="F55" t="s">
        <v>225</v>
      </c>
      <c r="G55" s="3">
        <v>9921632</v>
      </c>
      <c r="H55" t="s">
        <v>49</v>
      </c>
      <c r="I55" t="s">
        <v>10</v>
      </c>
      <c r="J55" t="s">
        <v>50</v>
      </c>
      <c r="K55" s="3">
        <v>3606104</v>
      </c>
      <c r="L55" t="s">
        <v>51</v>
      </c>
      <c r="M55" s="3">
        <v>2</v>
      </c>
      <c r="O55" s="3">
        <v>0.02</v>
      </c>
      <c r="Q55" s="3">
        <v>163</v>
      </c>
      <c r="R55" t="s">
        <v>52</v>
      </c>
      <c r="S55" s="3">
        <v>27737</v>
      </c>
      <c r="T55" t="s">
        <v>226</v>
      </c>
      <c r="U55" t="s">
        <v>54</v>
      </c>
      <c r="V55" t="s">
        <v>55</v>
      </c>
      <c r="W55" t="s">
        <v>55</v>
      </c>
      <c r="Y55" s="3">
        <v>4759720</v>
      </c>
      <c r="Z55" t="s">
        <v>229</v>
      </c>
      <c r="AA55" t="s">
        <v>230</v>
      </c>
      <c r="AB55" t="s">
        <v>229</v>
      </c>
      <c r="AD55" t="s">
        <v>72</v>
      </c>
      <c r="AE55" t="s">
        <v>73</v>
      </c>
      <c r="AF55" s="2">
        <v>46332</v>
      </c>
      <c r="AG55" s="2">
        <v>45236</v>
      </c>
      <c r="AH55" s="3">
        <v>0</v>
      </c>
      <c r="AI55" t="s">
        <v>55</v>
      </c>
      <c r="AJ55" t="s">
        <v>55</v>
      </c>
    </row>
    <row r="56" spans="1:36">
      <c r="A56" s="2">
        <v>45653</v>
      </c>
      <c r="B56" s="3">
        <v>301</v>
      </c>
      <c r="C56" s="3">
        <v>2755</v>
      </c>
      <c r="D56" s="3">
        <v>56889945</v>
      </c>
      <c r="E56" s="3">
        <v>124987140</v>
      </c>
      <c r="F56" t="s">
        <v>225</v>
      </c>
      <c r="G56" s="3">
        <v>9921632</v>
      </c>
      <c r="H56" t="s">
        <v>49</v>
      </c>
      <c r="I56" t="s">
        <v>10</v>
      </c>
      <c r="J56" t="s">
        <v>50</v>
      </c>
      <c r="K56" s="3">
        <v>3606104</v>
      </c>
      <c r="L56" t="s">
        <v>51</v>
      </c>
      <c r="M56" s="3">
        <v>2</v>
      </c>
      <c r="O56" s="3">
        <v>0.02</v>
      </c>
      <c r="Q56" s="3">
        <v>169</v>
      </c>
      <c r="R56" t="s">
        <v>177</v>
      </c>
      <c r="S56" s="3">
        <v>6123</v>
      </c>
      <c r="T56" t="s">
        <v>94</v>
      </c>
      <c r="U56" t="s">
        <v>54</v>
      </c>
      <c r="V56" t="s">
        <v>55</v>
      </c>
      <c r="W56" t="s">
        <v>55</v>
      </c>
      <c r="Y56" s="3">
        <v>3495632</v>
      </c>
      <c r="Z56" t="s">
        <v>231</v>
      </c>
      <c r="AA56" t="s">
        <v>232</v>
      </c>
      <c r="AB56" t="s">
        <v>231</v>
      </c>
      <c r="AD56" t="s">
        <v>72</v>
      </c>
      <c r="AE56" t="s">
        <v>73</v>
      </c>
      <c r="AF56" s="2">
        <v>46332</v>
      </c>
      <c r="AG56" s="2">
        <v>45236</v>
      </c>
      <c r="AH56" s="3">
        <v>0</v>
      </c>
      <c r="AI56" t="s">
        <v>55</v>
      </c>
      <c r="AJ56" t="s">
        <v>55</v>
      </c>
    </row>
    <row r="57" spans="1:36">
      <c r="A57" s="2">
        <v>45653</v>
      </c>
      <c r="B57" s="3">
        <v>301</v>
      </c>
      <c r="C57" s="3">
        <v>2755</v>
      </c>
      <c r="D57" s="3">
        <v>56866149</v>
      </c>
      <c r="E57" s="3">
        <v>124938545</v>
      </c>
      <c r="F57" t="s">
        <v>225</v>
      </c>
      <c r="G57" s="3">
        <v>9921632</v>
      </c>
      <c r="H57" t="s">
        <v>49</v>
      </c>
      <c r="I57" t="s">
        <v>10</v>
      </c>
      <c r="J57" t="s">
        <v>50</v>
      </c>
      <c r="K57" s="3">
        <v>3606104</v>
      </c>
      <c r="L57" t="s">
        <v>51</v>
      </c>
      <c r="M57" s="3">
        <v>1</v>
      </c>
      <c r="O57" s="3">
        <v>0.01</v>
      </c>
      <c r="Q57" s="3">
        <v>169</v>
      </c>
      <c r="R57" t="s">
        <v>177</v>
      </c>
      <c r="S57" s="3">
        <v>8763</v>
      </c>
      <c r="T57" t="s">
        <v>136</v>
      </c>
      <c r="U57" t="s">
        <v>54</v>
      </c>
      <c r="V57" t="s">
        <v>55</v>
      </c>
      <c r="W57" t="s">
        <v>55</v>
      </c>
      <c r="Y57" s="3">
        <v>22041047</v>
      </c>
      <c r="Z57" t="s">
        <v>233</v>
      </c>
      <c r="AA57" t="s">
        <v>234</v>
      </c>
      <c r="AB57" t="s">
        <v>233</v>
      </c>
      <c r="AD57" t="s">
        <v>72</v>
      </c>
      <c r="AE57" t="s">
        <v>73</v>
      </c>
      <c r="AF57" s="2">
        <v>46332</v>
      </c>
      <c r="AG57" s="2">
        <v>45236</v>
      </c>
      <c r="AH57" s="3">
        <v>0</v>
      </c>
      <c r="AI57" t="s">
        <v>55</v>
      </c>
      <c r="AJ57" t="s">
        <v>55</v>
      </c>
    </row>
    <row r="58" spans="1:36">
      <c r="A58" s="2">
        <v>45654</v>
      </c>
      <c r="B58" s="3">
        <v>301</v>
      </c>
      <c r="C58" s="3">
        <v>2479</v>
      </c>
      <c r="D58" s="3">
        <v>56943074</v>
      </c>
      <c r="E58" s="3">
        <v>125093204</v>
      </c>
      <c r="F58" t="s">
        <v>235</v>
      </c>
      <c r="G58" s="3">
        <v>9921632</v>
      </c>
      <c r="H58" t="s">
        <v>49</v>
      </c>
      <c r="I58" t="s">
        <v>10</v>
      </c>
      <c r="J58" t="s">
        <v>50</v>
      </c>
      <c r="K58" s="3">
        <v>3606104</v>
      </c>
      <c r="L58" t="s">
        <v>51</v>
      </c>
      <c r="M58" s="3">
        <v>2</v>
      </c>
      <c r="O58" s="3">
        <v>0.02</v>
      </c>
      <c r="Q58" s="3">
        <v>163</v>
      </c>
      <c r="R58" t="s">
        <v>52</v>
      </c>
      <c r="S58" s="3">
        <v>12462</v>
      </c>
      <c r="T58" t="s">
        <v>236</v>
      </c>
      <c r="U58" t="s">
        <v>54</v>
      </c>
      <c r="V58" t="s">
        <v>55</v>
      </c>
      <c r="W58" t="s">
        <v>55</v>
      </c>
      <c r="Y58" s="3">
        <v>649083</v>
      </c>
      <c r="Z58" t="s">
        <v>237</v>
      </c>
      <c r="AA58" t="s">
        <v>238</v>
      </c>
      <c r="AB58" t="s">
        <v>239</v>
      </c>
      <c r="AD58" t="s">
        <v>58</v>
      </c>
      <c r="AE58" t="s">
        <v>59</v>
      </c>
      <c r="AF58" s="2">
        <v>46332</v>
      </c>
      <c r="AG58" s="2">
        <v>45236</v>
      </c>
      <c r="AH58" s="3">
        <v>0</v>
      </c>
      <c r="AI58" t="s">
        <v>55</v>
      </c>
      <c r="AJ58" t="s">
        <v>55</v>
      </c>
    </row>
    <row r="59" spans="1:36">
      <c r="A59" s="2">
        <v>45654</v>
      </c>
      <c r="B59" s="3">
        <v>301</v>
      </c>
      <c r="C59" s="3">
        <v>2817</v>
      </c>
      <c r="D59" s="3">
        <v>56962938</v>
      </c>
      <c r="E59" s="3">
        <v>125133988</v>
      </c>
      <c r="F59" t="s">
        <v>88</v>
      </c>
      <c r="G59" s="3">
        <v>9921632</v>
      </c>
      <c r="H59" t="s">
        <v>49</v>
      </c>
      <c r="I59" t="s">
        <v>10</v>
      </c>
      <c r="J59" t="s">
        <v>50</v>
      </c>
      <c r="K59" s="3">
        <v>3606104</v>
      </c>
      <c r="L59" t="s">
        <v>51</v>
      </c>
      <c r="M59" s="3">
        <v>2</v>
      </c>
      <c r="O59" s="3">
        <v>0.02</v>
      </c>
      <c r="Q59" s="3">
        <v>171</v>
      </c>
      <c r="R59" t="s">
        <v>98</v>
      </c>
      <c r="S59" s="3">
        <v>27918</v>
      </c>
      <c r="T59" t="s">
        <v>240</v>
      </c>
      <c r="U59" t="s">
        <v>54</v>
      </c>
      <c r="V59" t="s">
        <v>55</v>
      </c>
      <c r="W59" t="s">
        <v>55</v>
      </c>
      <c r="Y59" s="3">
        <v>667744</v>
      </c>
      <c r="Z59" t="s">
        <v>241</v>
      </c>
      <c r="AA59" t="s">
        <v>242</v>
      </c>
      <c r="AB59" t="s">
        <v>243</v>
      </c>
      <c r="AD59" t="s">
        <v>64</v>
      </c>
      <c r="AE59" t="s">
        <v>65</v>
      </c>
      <c r="AF59" s="2">
        <v>46332</v>
      </c>
      <c r="AG59" s="2">
        <v>45236</v>
      </c>
      <c r="AH59" s="3">
        <v>0</v>
      </c>
      <c r="AI59" t="s">
        <v>55</v>
      </c>
      <c r="AJ59" t="s">
        <v>55</v>
      </c>
    </row>
    <row r="60" spans="1:36">
      <c r="A60" s="2">
        <v>45654</v>
      </c>
      <c r="B60" s="3">
        <v>301</v>
      </c>
      <c r="C60" s="3">
        <v>114622</v>
      </c>
      <c r="D60" s="3">
        <v>56944435</v>
      </c>
      <c r="E60" s="3">
        <v>125097319</v>
      </c>
      <c r="F60" t="s">
        <v>244</v>
      </c>
      <c r="G60" s="3">
        <v>9921632</v>
      </c>
      <c r="H60" t="s">
        <v>49</v>
      </c>
      <c r="I60" t="s">
        <v>10</v>
      </c>
      <c r="J60" t="s">
        <v>50</v>
      </c>
      <c r="K60" s="3">
        <v>3606104</v>
      </c>
      <c r="L60" t="s">
        <v>51</v>
      </c>
      <c r="M60" s="3">
        <v>1</v>
      </c>
      <c r="O60" s="3">
        <v>0.01</v>
      </c>
      <c r="Q60" s="3">
        <v>163</v>
      </c>
      <c r="R60" t="s">
        <v>52</v>
      </c>
      <c r="S60" s="3">
        <v>28503</v>
      </c>
      <c r="T60" t="s">
        <v>245</v>
      </c>
      <c r="U60" t="s">
        <v>54</v>
      </c>
      <c r="V60" t="s">
        <v>55</v>
      </c>
      <c r="W60" t="s">
        <v>55</v>
      </c>
      <c r="Y60" s="3">
        <v>14279194</v>
      </c>
      <c r="Z60" t="s">
        <v>246</v>
      </c>
      <c r="AA60" t="s">
        <v>247</v>
      </c>
      <c r="AB60" t="s">
        <v>246</v>
      </c>
      <c r="AD60" t="s">
        <v>64</v>
      </c>
      <c r="AE60" t="s">
        <v>65</v>
      </c>
      <c r="AF60" s="2">
        <v>46332</v>
      </c>
      <c r="AG60" s="2">
        <v>45236</v>
      </c>
      <c r="AH60" s="3">
        <v>0</v>
      </c>
      <c r="AI60" t="s">
        <v>55</v>
      </c>
      <c r="AJ60" t="s">
        <v>55</v>
      </c>
    </row>
    <row r="61" spans="1:36">
      <c r="A61" s="2">
        <v>45655</v>
      </c>
      <c r="B61" s="3">
        <v>301</v>
      </c>
      <c r="C61" s="3">
        <v>2741</v>
      </c>
      <c r="D61" s="3">
        <v>57052750</v>
      </c>
      <c r="E61" s="3">
        <v>125311907</v>
      </c>
      <c r="F61" t="s">
        <v>66</v>
      </c>
      <c r="G61" s="3">
        <v>9921632</v>
      </c>
      <c r="H61" t="s">
        <v>49</v>
      </c>
      <c r="I61" t="s">
        <v>10</v>
      </c>
      <c r="J61" t="s">
        <v>50</v>
      </c>
      <c r="K61" s="3">
        <v>3606104</v>
      </c>
      <c r="L61" t="s">
        <v>51</v>
      </c>
      <c r="M61" s="3">
        <v>1</v>
      </c>
      <c r="O61" s="3">
        <v>0.01</v>
      </c>
      <c r="Q61" s="3">
        <v>163</v>
      </c>
      <c r="R61" t="s">
        <v>52</v>
      </c>
      <c r="S61" s="3">
        <v>14992</v>
      </c>
      <c r="T61" t="s">
        <v>110</v>
      </c>
      <c r="U61" t="s">
        <v>54</v>
      </c>
      <c r="V61" t="s">
        <v>55</v>
      </c>
      <c r="W61" t="s">
        <v>55</v>
      </c>
      <c r="Y61" s="3">
        <v>10045415</v>
      </c>
      <c r="Z61" t="s">
        <v>248</v>
      </c>
      <c r="AA61" t="s">
        <v>249</v>
      </c>
      <c r="AB61" t="s">
        <v>248</v>
      </c>
      <c r="AD61" t="s">
        <v>72</v>
      </c>
      <c r="AE61" t="s">
        <v>73</v>
      </c>
      <c r="AF61" s="2">
        <v>46332</v>
      </c>
      <c r="AG61" s="2">
        <v>45236</v>
      </c>
      <c r="AH61" s="3">
        <v>0</v>
      </c>
      <c r="AI61" t="s">
        <v>55</v>
      </c>
      <c r="AJ61" t="s">
        <v>55</v>
      </c>
    </row>
    <row r="62" spans="1:36">
      <c r="A62" s="2">
        <v>45655</v>
      </c>
      <c r="B62" s="3">
        <v>301</v>
      </c>
      <c r="C62" s="3">
        <v>2512</v>
      </c>
      <c r="D62" s="3">
        <v>57043785</v>
      </c>
      <c r="E62" s="3">
        <v>125295028</v>
      </c>
      <c r="F62" t="s">
        <v>250</v>
      </c>
      <c r="G62" s="3">
        <v>9921632</v>
      </c>
      <c r="H62" t="s">
        <v>49</v>
      </c>
      <c r="I62" t="s">
        <v>10</v>
      </c>
      <c r="J62" t="s">
        <v>50</v>
      </c>
      <c r="K62" s="3">
        <v>3606104</v>
      </c>
      <c r="L62" t="s">
        <v>51</v>
      </c>
      <c r="M62" s="3">
        <v>1</v>
      </c>
      <c r="O62" s="3">
        <v>0.01</v>
      </c>
      <c r="Q62" s="3">
        <v>171</v>
      </c>
      <c r="R62" t="s">
        <v>98</v>
      </c>
      <c r="S62" s="3">
        <v>6303</v>
      </c>
      <c r="T62" t="s">
        <v>251</v>
      </c>
      <c r="U62" t="s">
        <v>54</v>
      </c>
      <c r="V62" t="s">
        <v>55</v>
      </c>
      <c r="W62" t="s">
        <v>55</v>
      </c>
      <c r="Y62" s="3">
        <v>3706275</v>
      </c>
      <c r="Z62" t="s">
        <v>252</v>
      </c>
      <c r="AA62" t="s">
        <v>78</v>
      </c>
      <c r="AB62" t="s">
        <v>252</v>
      </c>
      <c r="AD62" t="s">
        <v>64</v>
      </c>
      <c r="AE62" t="s">
        <v>65</v>
      </c>
      <c r="AF62" s="2">
        <v>46332</v>
      </c>
      <c r="AG62" s="2">
        <v>45236</v>
      </c>
      <c r="AH62" s="3">
        <v>0</v>
      </c>
      <c r="AI62" t="s">
        <v>55</v>
      </c>
      <c r="AJ62" t="s">
        <v>55</v>
      </c>
    </row>
    <row r="63" spans="1:36">
      <c r="A63" s="2">
        <v>45655</v>
      </c>
      <c r="B63" s="3">
        <v>301</v>
      </c>
      <c r="C63" s="3">
        <v>2755</v>
      </c>
      <c r="D63" s="3">
        <v>57049161</v>
      </c>
      <c r="E63" s="3">
        <v>125305268</v>
      </c>
      <c r="F63" t="s">
        <v>225</v>
      </c>
      <c r="G63" s="3">
        <v>9921632</v>
      </c>
      <c r="H63" t="s">
        <v>49</v>
      </c>
      <c r="I63" t="s">
        <v>10</v>
      </c>
      <c r="J63" t="s">
        <v>50</v>
      </c>
      <c r="K63" s="3">
        <v>3606104</v>
      </c>
      <c r="L63" t="s">
        <v>51</v>
      </c>
      <c r="M63" s="3">
        <v>2</v>
      </c>
      <c r="O63" s="3">
        <v>0.02</v>
      </c>
      <c r="Q63" s="3">
        <v>163</v>
      </c>
      <c r="R63" t="s">
        <v>52</v>
      </c>
      <c r="S63" s="3">
        <v>8233</v>
      </c>
      <c r="T63" t="s">
        <v>206</v>
      </c>
      <c r="U63" t="s">
        <v>54</v>
      </c>
      <c r="V63" t="s">
        <v>55</v>
      </c>
      <c r="W63" t="s">
        <v>55</v>
      </c>
      <c r="Y63" s="3">
        <v>3910207</v>
      </c>
      <c r="Z63" t="s">
        <v>253</v>
      </c>
      <c r="AA63" t="s">
        <v>254</v>
      </c>
      <c r="AB63" t="s">
        <v>253</v>
      </c>
      <c r="AD63" t="s">
        <v>72</v>
      </c>
      <c r="AE63" t="s">
        <v>73</v>
      </c>
      <c r="AF63" s="2">
        <v>46332</v>
      </c>
      <c r="AG63" s="2">
        <v>45236</v>
      </c>
      <c r="AH63" s="3">
        <v>0</v>
      </c>
      <c r="AI63" t="s">
        <v>55</v>
      </c>
      <c r="AJ63" t="s">
        <v>55</v>
      </c>
    </row>
    <row r="64" spans="1:36">
      <c r="A64" s="2">
        <v>45655</v>
      </c>
      <c r="B64" s="3">
        <v>301</v>
      </c>
      <c r="C64" s="3">
        <v>2512</v>
      </c>
      <c r="D64" s="3">
        <v>57054115</v>
      </c>
      <c r="E64" s="3">
        <v>125314063</v>
      </c>
      <c r="F64" t="s">
        <v>250</v>
      </c>
      <c r="G64" s="3">
        <v>9921632</v>
      </c>
      <c r="H64" t="s">
        <v>49</v>
      </c>
      <c r="I64" t="s">
        <v>10</v>
      </c>
      <c r="J64" t="s">
        <v>50</v>
      </c>
      <c r="K64" s="3">
        <v>3606104</v>
      </c>
      <c r="L64" t="s">
        <v>51</v>
      </c>
      <c r="M64" s="3">
        <v>1</v>
      </c>
      <c r="O64" s="3">
        <v>0.01</v>
      </c>
      <c r="Q64" s="3">
        <v>171</v>
      </c>
      <c r="R64" t="s">
        <v>98</v>
      </c>
      <c r="S64" s="3">
        <v>10205</v>
      </c>
      <c r="T64" t="s">
        <v>255</v>
      </c>
      <c r="U64" t="s">
        <v>54</v>
      </c>
      <c r="V64" t="s">
        <v>55</v>
      </c>
      <c r="W64" t="s">
        <v>55</v>
      </c>
      <c r="Y64" s="3">
        <v>3840462</v>
      </c>
      <c r="Z64" t="s">
        <v>256</v>
      </c>
      <c r="AA64" t="s">
        <v>257</v>
      </c>
      <c r="AB64" t="s">
        <v>256</v>
      </c>
      <c r="AD64" t="s">
        <v>64</v>
      </c>
      <c r="AE64" t="s">
        <v>65</v>
      </c>
      <c r="AF64" s="2">
        <v>46332</v>
      </c>
      <c r="AG64" s="2">
        <v>45236</v>
      </c>
      <c r="AH64" s="3">
        <v>0</v>
      </c>
      <c r="AI64" t="s">
        <v>55</v>
      </c>
      <c r="AJ64" t="s">
        <v>55</v>
      </c>
    </row>
    <row r="65" spans="1:36">
      <c r="A65" s="2">
        <v>45655</v>
      </c>
      <c r="B65" s="3">
        <v>301</v>
      </c>
      <c r="C65" s="3">
        <v>2512</v>
      </c>
      <c r="D65" s="3">
        <v>57017743</v>
      </c>
      <c r="E65" s="3">
        <v>125249518</v>
      </c>
      <c r="F65" t="s">
        <v>250</v>
      </c>
      <c r="G65" s="3">
        <v>9921632</v>
      </c>
      <c r="H65" t="s">
        <v>49</v>
      </c>
      <c r="I65" t="s">
        <v>10</v>
      </c>
      <c r="J65" t="s">
        <v>50</v>
      </c>
      <c r="K65" s="3">
        <v>3606104</v>
      </c>
      <c r="L65" t="s">
        <v>51</v>
      </c>
      <c r="M65" s="3">
        <v>1</v>
      </c>
      <c r="O65" s="3">
        <v>0.01</v>
      </c>
      <c r="Q65" s="3">
        <v>169</v>
      </c>
      <c r="R65" t="s">
        <v>177</v>
      </c>
      <c r="S65" s="3">
        <v>15049</v>
      </c>
      <c r="T65" t="s">
        <v>258</v>
      </c>
      <c r="U65" t="s">
        <v>54</v>
      </c>
      <c r="V65" t="s">
        <v>55</v>
      </c>
      <c r="W65" t="s">
        <v>55</v>
      </c>
      <c r="Y65" s="3">
        <v>11799876</v>
      </c>
      <c r="Z65" t="s">
        <v>259</v>
      </c>
      <c r="AA65" t="s">
        <v>260</v>
      </c>
      <c r="AB65" t="s">
        <v>259</v>
      </c>
      <c r="AD65" t="s">
        <v>64</v>
      </c>
      <c r="AE65" t="s">
        <v>65</v>
      </c>
      <c r="AF65" s="2">
        <v>46332</v>
      </c>
      <c r="AG65" s="2">
        <v>45236</v>
      </c>
      <c r="AH65" s="3">
        <v>0</v>
      </c>
      <c r="AI65" t="s">
        <v>55</v>
      </c>
      <c r="AJ65" t="s">
        <v>55</v>
      </c>
    </row>
    <row r="66" spans="1:36">
      <c r="A66" s="2">
        <v>45656</v>
      </c>
      <c r="B66" s="3">
        <v>301</v>
      </c>
      <c r="C66" s="3">
        <v>2741</v>
      </c>
      <c r="D66" s="3">
        <v>57126682</v>
      </c>
      <c r="E66" s="3">
        <v>125457204</v>
      </c>
      <c r="F66" t="s">
        <v>66</v>
      </c>
      <c r="G66" s="3">
        <v>9921632</v>
      </c>
      <c r="H66" t="s">
        <v>49</v>
      </c>
      <c r="I66" t="s">
        <v>10</v>
      </c>
      <c r="J66" t="s">
        <v>50</v>
      </c>
      <c r="K66" s="3">
        <v>3606104</v>
      </c>
      <c r="L66" t="s">
        <v>51</v>
      </c>
      <c r="M66" s="3">
        <v>1</v>
      </c>
      <c r="O66" s="3">
        <v>0.01</v>
      </c>
      <c r="Q66" s="3">
        <v>163</v>
      </c>
      <c r="R66" t="s">
        <v>52</v>
      </c>
      <c r="S66" s="3">
        <v>26636</v>
      </c>
      <c r="T66" t="s">
        <v>68</v>
      </c>
      <c r="U66" t="s">
        <v>54</v>
      </c>
      <c r="V66" t="s">
        <v>55</v>
      </c>
      <c r="W66" t="s">
        <v>55</v>
      </c>
      <c r="Y66" s="3">
        <v>31842364</v>
      </c>
      <c r="Z66" t="s">
        <v>261</v>
      </c>
      <c r="AA66" t="s">
        <v>262</v>
      </c>
      <c r="AB66" t="s">
        <v>263</v>
      </c>
      <c r="AD66" t="s">
        <v>72</v>
      </c>
      <c r="AE66" t="s">
        <v>73</v>
      </c>
      <c r="AF66" s="2">
        <v>46332</v>
      </c>
      <c r="AG66" s="2">
        <v>45236</v>
      </c>
      <c r="AH66" s="3">
        <v>0</v>
      </c>
      <c r="AI66" t="s">
        <v>55</v>
      </c>
      <c r="AJ66" t="s">
        <v>55</v>
      </c>
    </row>
    <row r="67" spans="1:36">
      <c r="A67" s="2">
        <v>45656</v>
      </c>
      <c r="B67" s="3">
        <v>301</v>
      </c>
      <c r="C67" s="3">
        <v>2808</v>
      </c>
      <c r="D67" s="3">
        <v>57074380</v>
      </c>
      <c r="E67" s="3">
        <v>125355070</v>
      </c>
      <c r="F67" t="s">
        <v>264</v>
      </c>
      <c r="G67" s="3">
        <v>9921632</v>
      </c>
      <c r="H67" t="s">
        <v>49</v>
      </c>
      <c r="I67" t="s">
        <v>10</v>
      </c>
      <c r="J67" t="s">
        <v>50</v>
      </c>
      <c r="K67" s="3">
        <v>3606104</v>
      </c>
      <c r="L67" t="s">
        <v>51</v>
      </c>
      <c r="M67" s="3">
        <v>1</v>
      </c>
      <c r="O67" s="3">
        <v>0.01</v>
      </c>
      <c r="Q67" s="3">
        <v>163</v>
      </c>
      <c r="R67" t="s">
        <v>52</v>
      </c>
      <c r="S67" s="3">
        <v>12669</v>
      </c>
      <c r="T67" t="s">
        <v>265</v>
      </c>
      <c r="U67" t="s">
        <v>54</v>
      </c>
      <c r="V67" t="s">
        <v>55</v>
      </c>
      <c r="W67" t="s">
        <v>55</v>
      </c>
      <c r="Y67" s="3">
        <v>30967267</v>
      </c>
      <c r="Z67" t="s">
        <v>266</v>
      </c>
      <c r="AA67" t="s">
        <v>267</v>
      </c>
      <c r="AB67" t="s">
        <v>268</v>
      </c>
      <c r="AD67" t="s">
        <v>64</v>
      </c>
      <c r="AE67" t="s">
        <v>65</v>
      </c>
      <c r="AF67" s="2">
        <v>46332</v>
      </c>
      <c r="AG67" s="2">
        <v>45236</v>
      </c>
      <c r="AH67" s="3">
        <v>0</v>
      </c>
      <c r="AI67" t="s">
        <v>55</v>
      </c>
      <c r="AJ67" t="s">
        <v>55</v>
      </c>
    </row>
    <row r="68" spans="1:36">
      <c r="A68" s="2">
        <v>45656</v>
      </c>
      <c r="B68" s="3">
        <v>301</v>
      </c>
      <c r="C68" s="3">
        <v>106066</v>
      </c>
      <c r="D68" s="3">
        <v>57114945</v>
      </c>
      <c r="E68" s="3">
        <v>125435525</v>
      </c>
      <c r="F68" t="s">
        <v>97</v>
      </c>
      <c r="G68" s="3">
        <v>9921632</v>
      </c>
      <c r="H68" t="s">
        <v>49</v>
      </c>
      <c r="I68" t="s">
        <v>10</v>
      </c>
      <c r="J68" t="s">
        <v>50</v>
      </c>
      <c r="K68" s="3">
        <v>3861855</v>
      </c>
      <c r="L68" t="s">
        <v>116</v>
      </c>
      <c r="M68" s="3">
        <v>1</v>
      </c>
      <c r="O68" s="3">
        <v>0</v>
      </c>
      <c r="Q68" s="3">
        <v>163</v>
      </c>
      <c r="R68" t="s">
        <v>52</v>
      </c>
      <c r="S68" s="3">
        <v>995676</v>
      </c>
      <c r="T68" t="s">
        <v>99</v>
      </c>
      <c r="U68" t="s">
        <v>54</v>
      </c>
      <c r="V68" t="s">
        <v>55</v>
      </c>
      <c r="W68" t="s">
        <v>55</v>
      </c>
      <c r="Y68" s="3">
        <v>12723292</v>
      </c>
      <c r="Z68" t="s">
        <v>269</v>
      </c>
      <c r="AA68" t="s">
        <v>270</v>
      </c>
      <c r="AB68" t="s">
        <v>269</v>
      </c>
      <c r="AD68" t="s">
        <v>102</v>
      </c>
      <c r="AE68" t="s">
        <v>103</v>
      </c>
      <c r="AF68" s="2">
        <v>46752</v>
      </c>
      <c r="AG68" s="2">
        <v>45566</v>
      </c>
      <c r="AH68" s="3">
        <v>0</v>
      </c>
      <c r="AI68" t="s">
        <v>55</v>
      </c>
      <c r="AJ68" t="s">
        <v>55</v>
      </c>
    </row>
    <row r="69" spans="1:36">
      <c r="A69" s="2">
        <v>45662</v>
      </c>
      <c r="B69" s="3">
        <v>301</v>
      </c>
      <c r="C69" s="3">
        <v>2808</v>
      </c>
      <c r="D69" s="3">
        <v>57495744</v>
      </c>
      <c r="E69" s="3">
        <v>126186303</v>
      </c>
      <c r="F69" t="s">
        <v>264</v>
      </c>
      <c r="G69" s="3">
        <v>9921632</v>
      </c>
      <c r="H69" t="s">
        <v>49</v>
      </c>
      <c r="I69" t="s">
        <v>10</v>
      </c>
      <c r="J69" t="s">
        <v>50</v>
      </c>
      <c r="K69" s="3">
        <v>3606104</v>
      </c>
      <c r="L69" t="s">
        <v>51</v>
      </c>
      <c r="M69" s="3">
        <v>2</v>
      </c>
      <c r="O69" s="3">
        <v>0.02</v>
      </c>
      <c r="Q69" s="3">
        <v>169</v>
      </c>
      <c r="R69" t="s">
        <v>177</v>
      </c>
      <c r="S69" s="3">
        <v>9749</v>
      </c>
      <c r="T69" t="s">
        <v>271</v>
      </c>
      <c r="U69" t="s">
        <v>54</v>
      </c>
      <c r="V69" t="s">
        <v>55</v>
      </c>
      <c r="W69" t="s">
        <v>55</v>
      </c>
      <c r="Y69" s="3">
        <v>3220898</v>
      </c>
      <c r="Z69" t="s">
        <v>272</v>
      </c>
      <c r="AA69" t="s">
        <v>273</v>
      </c>
      <c r="AB69" t="s">
        <v>272</v>
      </c>
      <c r="AD69" t="s">
        <v>64</v>
      </c>
      <c r="AE69" t="s">
        <v>65</v>
      </c>
      <c r="AF69" s="2">
        <v>46332</v>
      </c>
      <c r="AG69" s="2">
        <v>45236</v>
      </c>
      <c r="AH69" s="3">
        <v>0</v>
      </c>
      <c r="AI69" t="s">
        <v>55</v>
      </c>
      <c r="AJ69" t="s">
        <v>55</v>
      </c>
    </row>
    <row r="70" spans="1:36">
      <c r="A70" s="2">
        <v>45662</v>
      </c>
      <c r="B70" s="3">
        <v>301</v>
      </c>
      <c r="C70" s="3">
        <v>2808</v>
      </c>
      <c r="D70" s="3">
        <v>57499024</v>
      </c>
      <c r="E70" s="3">
        <v>126191861</v>
      </c>
      <c r="F70" t="s">
        <v>264</v>
      </c>
      <c r="G70" s="3">
        <v>9921632</v>
      </c>
      <c r="H70" t="s">
        <v>49</v>
      </c>
      <c r="I70" t="s">
        <v>10</v>
      </c>
      <c r="J70" t="s">
        <v>50</v>
      </c>
      <c r="K70" s="3">
        <v>3606104</v>
      </c>
      <c r="L70" t="s">
        <v>51</v>
      </c>
      <c r="M70" s="3">
        <v>1</v>
      </c>
      <c r="O70" s="3">
        <v>0.01</v>
      </c>
      <c r="Q70" s="3">
        <v>163</v>
      </c>
      <c r="R70" t="s">
        <v>52</v>
      </c>
      <c r="S70" s="3">
        <v>7006</v>
      </c>
      <c r="T70" t="s">
        <v>274</v>
      </c>
      <c r="U70" t="s">
        <v>54</v>
      </c>
      <c r="V70" t="s">
        <v>55</v>
      </c>
      <c r="W70" t="s">
        <v>55</v>
      </c>
      <c r="Y70" s="3">
        <v>4041164</v>
      </c>
      <c r="Z70" t="s">
        <v>275</v>
      </c>
      <c r="AA70" t="s">
        <v>276</v>
      </c>
      <c r="AB70" t="s">
        <v>275</v>
      </c>
      <c r="AD70" t="s">
        <v>64</v>
      </c>
      <c r="AE70" t="s">
        <v>65</v>
      </c>
      <c r="AF70" s="2">
        <v>46332</v>
      </c>
      <c r="AG70" s="2">
        <v>45236</v>
      </c>
      <c r="AH70" s="3">
        <v>0</v>
      </c>
      <c r="AI70" t="s">
        <v>55</v>
      </c>
      <c r="AJ70" t="s">
        <v>55</v>
      </c>
    </row>
    <row r="71" spans="1:36">
      <c r="A71" s="2">
        <v>45662</v>
      </c>
      <c r="B71" s="3">
        <v>301</v>
      </c>
      <c r="C71" s="3">
        <v>2808</v>
      </c>
      <c r="D71" s="3">
        <v>57472872</v>
      </c>
      <c r="E71" s="3">
        <v>126141419</v>
      </c>
      <c r="F71" t="s">
        <v>264</v>
      </c>
      <c r="G71" s="3">
        <v>9921632</v>
      </c>
      <c r="H71" t="s">
        <v>49</v>
      </c>
      <c r="I71" t="s">
        <v>10</v>
      </c>
      <c r="J71" t="s">
        <v>50</v>
      </c>
      <c r="K71" s="3">
        <v>3606104</v>
      </c>
      <c r="L71" t="s">
        <v>51</v>
      </c>
      <c r="M71" s="3">
        <v>1</v>
      </c>
      <c r="O71" s="3">
        <v>0.01</v>
      </c>
      <c r="Q71" s="3">
        <v>19</v>
      </c>
      <c r="R71" t="s">
        <v>109</v>
      </c>
      <c r="S71" s="3">
        <v>7006</v>
      </c>
      <c r="T71" t="s">
        <v>274</v>
      </c>
      <c r="U71" t="s">
        <v>54</v>
      </c>
      <c r="V71" t="s">
        <v>55</v>
      </c>
      <c r="W71" t="s">
        <v>55</v>
      </c>
      <c r="Y71" s="3">
        <v>619905</v>
      </c>
      <c r="Z71" t="s">
        <v>277</v>
      </c>
      <c r="AA71" t="s">
        <v>278</v>
      </c>
      <c r="AB71" t="s">
        <v>279</v>
      </c>
      <c r="AD71" t="s">
        <v>64</v>
      </c>
      <c r="AE71" t="s">
        <v>65</v>
      </c>
      <c r="AF71" s="2">
        <v>46332</v>
      </c>
      <c r="AG71" s="2">
        <v>45236</v>
      </c>
      <c r="AH71" s="3">
        <v>0</v>
      </c>
      <c r="AI71" t="s">
        <v>55</v>
      </c>
      <c r="AJ71" t="s">
        <v>55</v>
      </c>
    </row>
    <row r="72" spans="1:36">
      <c r="A72" s="2">
        <v>45662</v>
      </c>
      <c r="B72" s="3">
        <v>301</v>
      </c>
      <c r="C72" s="3">
        <v>2808</v>
      </c>
      <c r="D72" s="3">
        <v>57486440</v>
      </c>
      <c r="E72" s="3">
        <v>126168726</v>
      </c>
      <c r="F72" t="s">
        <v>264</v>
      </c>
      <c r="G72" s="3">
        <v>9921632</v>
      </c>
      <c r="H72" t="s">
        <v>49</v>
      </c>
      <c r="I72" t="s">
        <v>10</v>
      </c>
      <c r="J72" t="s">
        <v>50</v>
      </c>
      <c r="K72" s="3">
        <v>3606104</v>
      </c>
      <c r="L72" t="s">
        <v>51</v>
      </c>
      <c r="M72" s="3">
        <v>1</v>
      </c>
      <c r="O72" s="3">
        <v>0.01</v>
      </c>
      <c r="Q72" s="3">
        <v>163</v>
      </c>
      <c r="R72" t="s">
        <v>52</v>
      </c>
      <c r="S72" s="3">
        <v>12669</v>
      </c>
      <c r="T72" t="s">
        <v>265</v>
      </c>
      <c r="U72" t="s">
        <v>54</v>
      </c>
      <c r="V72" t="s">
        <v>55</v>
      </c>
      <c r="W72" t="s">
        <v>55</v>
      </c>
      <c r="Y72" s="3">
        <v>3676765</v>
      </c>
      <c r="Z72" t="s">
        <v>280</v>
      </c>
      <c r="AA72" t="s">
        <v>281</v>
      </c>
      <c r="AB72" t="s">
        <v>280</v>
      </c>
      <c r="AD72" t="s">
        <v>64</v>
      </c>
      <c r="AE72" t="s">
        <v>65</v>
      </c>
      <c r="AF72" s="2">
        <v>46332</v>
      </c>
      <c r="AG72" s="2">
        <v>45236</v>
      </c>
      <c r="AH72" s="3">
        <v>0</v>
      </c>
      <c r="AI72" t="s">
        <v>55</v>
      </c>
      <c r="AJ72" t="s">
        <v>55</v>
      </c>
    </row>
    <row r="73" spans="1:36">
      <c r="A73" s="2">
        <v>45662</v>
      </c>
      <c r="B73" s="3">
        <v>301</v>
      </c>
      <c r="C73" s="3">
        <v>2808</v>
      </c>
      <c r="D73" s="3">
        <v>57499425</v>
      </c>
      <c r="E73" s="3">
        <v>126192454</v>
      </c>
      <c r="F73" t="s">
        <v>264</v>
      </c>
      <c r="G73" s="3">
        <v>9921632</v>
      </c>
      <c r="H73" t="s">
        <v>49</v>
      </c>
      <c r="I73" t="s">
        <v>10</v>
      </c>
      <c r="J73" t="s">
        <v>50</v>
      </c>
      <c r="K73" s="3">
        <v>3606104</v>
      </c>
      <c r="L73" t="s">
        <v>51</v>
      </c>
      <c r="M73" s="3">
        <v>2</v>
      </c>
      <c r="O73" s="3">
        <v>0.02</v>
      </c>
      <c r="Q73" s="3">
        <v>163</v>
      </c>
      <c r="R73" t="s">
        <v>52</v>
      </c>
      <c r="S73" s="3">
        <v>7006</v>
      </c>
      <c r="T73" t="s">
        <v>274</v>
      </c>
      <c r="U73" t="s">
        <v>54</v>
      </c>
      <c r="V73" t="s">
        <v>55</v>
      </c>
      <c r="W73" t="s">
        <v>55</v>
      </c>
      <c r="Y73" s="3">
        <v>3592079</v>
      </c>
      <c r="Z73" t="s">
        <v>282</v>
      </c>
      <c r="AA73" t="s">
        <v>283</v>
      </c>
      <c r="AB73" t="s">
        <v>282</v>
      </c>
      <c r="AD73" t="s">
        <v>64</v>
      </c>
      <c r="AE73" t="s">
        <v>65</v>
      </c>
      <c r="AF73" s="2">
        <v>46332</v>
      </c>
      <c r="AG73" s="2">
        <v>45236</v>
      </c>
      <c r="AH73" s="3">
        <v>0</v>
      </c>
      <c r="AI73" t="s">
        <v>55</v>
      </c>
      <c r="AJ73" t="s">
        <v>55</v>
      </c>
    </row>
    <row r="74" spans="1:36">
      <c r="A74" s="2">
        <v>45662</v>
      </c>
      <c r="B74" s="3">
        <v>301</v>
      </c>
      <c r="C74" s="3">
        <v>2808</v>
      </c>
      <c r="D74" s="3">
        <v>57487913</v>
      </c>
      <c r="E74" s="3">
        <v>126172089</v>
      </c>
      <c r="F74" t="s">
        <v>264</v>
      </c>
      <c r="G74" s="3">
        <v>9921632</v>
      </c>
      <c r="H74" t="s">
        <v>49</v>
      </c>
      <c r="I74" t="s">
        <v>10</v>
      </c>
      <c r="J74" t="s">
        <v>50</v>
      </c>
      <c r="K74" s="3">
        <v>3606104</v>
      </c>
      <c r="L74" t="s">
        <v>51</v>
      </c>
      <c r="M74" s="3">
        <v>2</v>
      </c>
      <c r="O74" s="3">
        <v>0.02</v>
      </c>
      <c r="Q74" s="3">
        <v>163</v>
      </c>
      <c r="R74" t="s">
        <v>52</v>
      </c>
      <c r="S74" s="3">
        <v>27810</v>
      </c>
      <c r="T74" t="s">
        <v>284</v>
      </c>
      <c r="U74" t="s">
        <v>54</v>
      </c>
      <c r="V74" t="s">
        <v>55</v>
      </c>
      <c r="W74" t="s">
        <v>55</v>
      </c>
      <c r="Y74" s="3">
        <v>814220</v>
      </c>
      <c r="Z74" t="s">
        <v>285</v>
      </c>
      <c r="AA74" t="s">
        <v>286</v>
      </c>
      <c r="AB74" t="s">
        <v>287</v>
      </c>
      <c r="AD74" t="s">
        <v>64</v>
      </c>
      <c r="AE74" t="s">
        <v>65</v>
      </c>
      <c r="AF74" s="2">
        <v>46332</v>
      </c>
      <c r="AG74" s="2">
        <v>45236</v>
      </c>
      <c r="AH74" s="3">
        <v>0</v>
      </c>
      <c r="AI74" t="s">
        <v>55</v>
      </c>
      <c r="AJ74" t="s">
        <v>55</v>
      </c>
    </row>
    <row r="75" spans="1:36">
      <c r="A75" s="2">
        <v>45662</v>
      </c>
      <c r="B75" s="3">
        <v>301</v>
      </c>
      <c r="C75" s="3">
        <v>2808</v>
      </c>
      <c r="D75" s="3">
        <v>57494846</v>
      </c>
      <c r="E75" s="3">
        <v>126184408</v>
      </c>
      <c r="F75" t="s">
        <v>264</v>
      </c>
      <c r="G75" s="3">
        <v>9921632</v>
      </c>
      <c r="H75" t="s">
        <v>49</v>
      </c>
      <c r="I75" t="s">
        <v>10</v>
      </c>
      <c r="J75" t="s">
        <v>50</v>
      </c>
      <c r="K75" s="3">
        <v>3606104</v>
      </c>
      <c r="L75" t="s">
        <v>51</v>
      </c>
      <c r="M75" s="3">
        <v>1</v>
      </c>
      <c r="O75" s="3">
        <v>0.01</v>
      </c>
      <c r="Q75" s="3">
        <v>19</v>
      </c>
      <c r="R75" t="s">
        <v>109</v>
      </c>
      <c r="S75" s="3">
        <v>7006</v>
      </c>
      <c r="T75" t="s">
        <v>274</v>
      </c>
      <c r="U75" t="s">
        <v>54</v>
      </c>
      <c r="V75" t="s">
        <v>55</v>
      </c>
      <c r="W75" t="s">
        <v>55</v>
      </c>
      <c r="Y75" s="3">
        <v>858513</v>
      </c>
      <c r="Z75" t="s">
        <v>288</v>
      </c>
      <c r="AA75" t="s">
        <v>289</v>
      </c>
      <c r="AB75" t="s">
        <v>290</v>
      </c>
      <c r="AD75" t="s">
        <v>64</v>
      </c>
      <c r="AE75" t="s">
        <v>65</v>
      </c>
      <c r="AF75" s="2">
        <v>46332</v>
      </c>
      <c r="AG75" s="2">
        <v>45236</v>
      </c>
      <c r="AH75" s="3">
        <v>0</v>
      </c>
      <c r="AI75" t="s">
        <v>55</v>
      </c>
      <c r="AJ75" t="s">
        <v>55</v>
      </c>
    </row>
    <row r="76" spans="1:36">
      <c r="A76" s="2">
        <v>45662</v>
      </c>
      <c r="B76" s="3">
        <v>301</v>
      </c>
      <c r="C76" s="3">
        <v>2808</v>
      </c>
      <c r="D76" s="3">
        <v>57467900</v>
      </c>
      <c r="E76" s="3">
        <v>126131661</v>
      </c>
      <c r="F76" t="s">
        <v>264</v>
      </c>
      <c r="G76" s="3">
        <v>9921632</v>
      </c>
      <c r="H76" t="s">
        <v>49</v>
      </c>
      <c r="I76" t="s">
        <v>10</v>
      </c>
      <c r="J76" t="s">
        <v>50</v>
      </c>
      <c r="K76" s="3">
        <v>3606104</v>
      </c>
      <c r="L76" t="s">
        <v>51</v>
      </c>
      <c r="M76" s="3">
        <v>1</v>
      </c>
      <c r="O76" s="3">
        <v>0.01</v>
      </c>
      <c r="Q76" s="3">
        <v>19</v>
      </c>
      <c r="R76" t="s">
        <v>109</v>
      </c>
      <c r="S76" s="3">
        <v>12669</v>
      </c>
      <c r="T76" t="s">
        <v>265</v>
      </c>
      <c r="U76" t="s">
        <v>54</v>
      </c>
      <c r="V76" t="s">
        <v>55</v>
      </c>
      <c r="W76" t="s">
        <v>55</v>
      </c>
      <c r="Y76" s="3">
        <v>24841995</v>
      </c>
      <c r="Z76" t="s">
        <v>291</v>
      </c>
      <c r="AA76" t="s">
        <v>292</v>
      </c>
      <c r="AB76" t="s">
        <v>291</v>
      </c>
      <c r="AD76" t="s">
        <v>64</v>
      </c>
      <c r="AE76" t="s">
        <v>65</v>
      </c>
      <c r="AF76" s="2">
        <v>46332</v>
      </c>
      <c r="AG76" s="2">
        <v>45236</v>
      </c>
      <c r="AH76" s="3">
        <v>0</v>
      </c>
      <c r="AI76" t="s">
        <v>55</v>
      </c>
      <c r="AJ76" t="s">
        <v>55</v>
      </c>
    </row>
    <row r="77" spans="1:36">
      <c r="A77" s="2">
        <v>45662</v>
      </c>
      <c r="B77" s="3">
        <v>301</v>
      </c>
      <c r="C77" s="3">
        <v>2808</v>
      </c>
      <c r="D77" s="3">
        <v>57463425</v>
      </c>
      <c r="E77" s="3">
        <v>126160876</v>
      </c>
      <c r="F77" t="s">
        <v>264</v>
      </c>
      <c r="G77" s="3">
        <v>9921632</v>
      </c>
      <c r="H77" t="s">
        <v>49</v>
      </c>
      <c r="I77" t="s">
        <v>10</v>
      </c>
      <c r="J77" t="s">
        <v>50</v>
      </c>
      <c r="K77" s="3">
        <v>3606104</v>
      </c>
      <c r="L77" t="s">
        <v>51</v>
      </c>
      <c r="M77" s="3">
        <v>1</v>
      </c>
      <c r="O77" s="3">
        <v>0.01</v>
      </c>
      <c r="Q77" s="3">
        <v>163</v>
      </c>
      <c r="R77" t="s">
        <v>52</v>
      </c>
      <c r="S77" s="3">
        <v>27810</v>
      </c>
      <c r="T77" t="s">
        <v>284</v>
      </c>
      <c r="U77" t="s">
        <v>54</v>
      </c>
      <c r="V77" t="s">
        <v>55</v>
      </c>
      <c r="W77" t="s">
        <v>55</v>
      </c>
      <c r="Y77" s="3">
        <v>3154520</v>
      </c>
      <c r="Z77" t="s">
        <v>293</v>
      </c>
      <c r="AA77" t="s">
        <v>294</v>
      </c>
      <c r="AB77" t="s">
        <v>293</v>
      </c>
      <c r="AD77" t="s">
        <v>64</v>
      </c>
      <c r="AE77" t="s">
        <v>65</v>
      </c>
      <c r="AF77" s="2">
        <v>46332</v>
      </c>
      <c r="AG77" s="2">
        <v>45236</v>
      </c>
      <c r="AH77" s="3">
        <v>0</v>
      </c>
      <c r="AI77" t="s">
        <v>55</v>
      </c>
      <c r="AJ77" t="s">
        <v>55</v>
      </c>
    </row>
    <row r="78" spans="1:36">
      <c r="A78" s="2">
        <v>45666</v>
      </c>
      <c r="B78" s="3">
        <v>301</v>
      </c>
      <c r="C78" s="3">
        <v>2819</v>
      </c>
      <c r="D78" s="3">
        <v>57717668</v>
      </c>
      <c r="E78" s="3">
        <v>126616149</v>
      </c>
      <c r="F78" t="s">
        <v>60</v>
      </c>
      <c r="G78" s="3">
        <v>9921632</v>
      </c>
      <c r="H78" t="s">
        <v>49</v>
      </c>
      <c r="I78" t="s">
        <v>10</v>
      </c>
      <c r="J78" t="s">
        <v>50</v>
      </c>
      <c r="K78" s="3">
        <v>3606104</v>
      </c>
      <c r="L78" t="s">
        <v>51</v>
      </c>
      <c r="M78" s="3">
        <v>2</v>
      </c>
      <c r="O78" s="3">
        <v>0.02</v>
      </c>
      <c r="Q78" s="3">
        <v>163</v>
      </c>
      <c r="R78" t="s">
        <v>52</v>
      </c>
      <c r="S78" s="3">
        <v>6544</v>
      </c>
      <c r="T78" t="s">
        <v>295</v>
      </c>
      <c r="U78" t="s">
        <v>54</v>
      </c>
      <c r="V78" t="s">
        <v>55</v>
      </c>
      <c r="W78" t="s">
        <v>55</v>
      </c>
      <c r="Y78" s="3">
        <v>31980597</v>
      </c>
      <c r="Z78" t="s">
        <v>296</v>
      </c>
      <c r="AA78" t="s">
        <v>297</v>
      </c>
      <c r="AB78" t="s">
        <v>298</v>
      </c>
      <c r="AD78" t="s">
        <v>64</v>
      </c>
      <c r="AE78" t="s">
        <v>65</v>
      </c>
      <c r="AF78" s="2">
        <v>46332</v>
      </c>
      <c r="AG78" s="2">
        <v>45236</v>
      </c>
      <c r="AH78" s="3">
        <v>0</v>
      </c>
      <c r="AI78" t="s">
        <v>55</v>
      </c>
      <c r="AJ78" t="s">
        <v>55</v>
      </c>
    </row>
    <row r="79" spans="1:36">
      <c r="A79" s="2">
        <v>45666</v>
      </c>
      <c r="B79" s="3">
        <v>301</v>
      </c>
      <c r="C79" s="3">
        <v>2819</v>
      </c>
      <c r="D79" s="3">
        <v>57721409</v>
      </c>
      <c r="E79" s="3">
        <v>126622705</v>
      </c>
      <c r="F79" t="s">
        <v>60</v>
      </c>
      <c r="G79" s="3">
        <v>9921632</v>
      </c>
      <c r="H79" t="s">
        <v>49</v>
      </c>
      <c r="I79" t="s">
        <v>10</v>
      </c>
      <c r="J79" t="s">
        <v>50</v>
      </c>
      <c r="K79" s="3">
        <v>3606104</v>
      </c>
      <c r="L79" t="s">
        <v>51</v>
      </c>
      <c r="M79" s="3">
        <v>2</v>
      </c>
      <c r="O79" s="3">
        <v>0.02</v>
      </c>
      <c r="Q79" s="3">
        <v>162</v>
      </c>
      <c r="R79" t="s">
        <v>80</v>
      </c>
      <c r="S79" s="3">
        <v>6544</v>
      </c>
      <c r="T79" t="s">
        <v>295</v>
      </c>
      <c r="U79" t="s">
        <v>54</v>
      </c>
      <c r="V79" t="s">
        <v>55</v>
      </c>
      <c r="W79" t="s">
        <v>55</v>
      </c>
      <c r="Y79" s="3">
        <v>31980597</v>
      </c>
      <c r="Z79" t="s">
        <v>296</v>
      </c>
      <c r="AA79" t="s">
        <v>297</v>
      </c>
      <c r="AB79" t="s">
        <v>298</v>
      </c>
      <c r="AD79" t="s">
        <v>64</v>
      </c>
      <c r="AE79" t="s">
        <v>65</v>
      </c>
      <c r="AF79" s="2">
        <v>46332</v>
      </c>
      <c r="AG79" s="2">
        <v>45236</v>
      </c>
      <c r="AH79" s="3">
        <v>0</v>
      </c>
      <c r="AI79" t="s">
        <v>55</v>
      </c>
      <c r="AJ79" t="s">
        <v>55</v>
      </c>
    </row>
    <row r="80" spans="1:36">
      <c r="A80" s="2">
        <v>45666</v>
      </c>
      <c r="B80" s="3">
        <v>301</v>
      </c>
      <c r="C80" s="3">
        <v>2819</v>
      </c>
      <c r="D80" s="3">
        <v>57713903</v>
      </c>
      <c r="E80" s="3">
        <v>126609042</v>
      </c>
      <c r="F80" t="s">
        <v>60</v>
      </c>
      <c r="G80" s="3">
        <v>9921632</v>
      </c>
      <c r="H80" t="s">
        <v>49</v>
      </c>
      <c r="I80" t="s">
        <v>10</v>
      </c>
      <c r="J80" t="s">
        <v>50</v>
      </c>
      <c r="K80" s="3">
        <v>3606104</v>
      </c>
      <c r="L80" t="s">
        <v>51</v>
      </c>
      <c r="M80" s="3">
        <v>1</v>
      </c>
      <c r="O80" s="3">
        <v>0.01</v>
      </c>
      <c r="Q80" s="3">
        <v>163</v>
      </c>
      <c r="R80" t="s">
        <v>52</v>
      </c>
      <c r="S80" s="3">
        <v>6544</v>
      </c>
      <c r="T80" t="s">
        <v>295</v>
      </c>
      <c r="U80" t="s">
        <v>54</v>
      </c>
      <c r="V80" t="s">
        <v>55</v>
      </c>
      <c r="W80" t="s">
        <v>55</v>
      </c>
      <c r="Y80" s="3">
        <v>3144839</v>
      </c>
      <c r="Z80" t="s">
        <v>299</v>
      </c>
      <c r="AA80" t="s">
        <v>300</v>
      </c>
      <c r="AB80" t="s">
        <v>299</v>
      </c>
      <c r="AD80" t="s">
        <v>64</v>
      </c>
      <c r="AE80" t="s">
        <v>65</v>
      </c>
      <c r="AF80" s="2">
        <v>46332</v>
      </c>
      <c r="AG80" s="2">
        <v>45236</v>
      </c>
      <c r="AH80" s="3">
        <v>0</v>
      </c>
      <c r="AI80" t="s">
        <v>55</v>
      </c>
      <c r="AJ80" t="s">
        <v>55</v>
      </c>
    </row>
    <row r="81" spans="1:36">
      <c r="A81" s="2">
        <v>45666</v>
      </c>
      <c r="B81" s="3">
        <v>301</v>
      </c>
      <c r="C81" s="3">
        <v>2819</v>
      </c>
      <c r="D81" s="3">
        <v>57718111</v>
      </c>
      <c r="E81" s="3">
        <v>126616320</v>
      </c>
      <c r="F81" t="s">
        <v>60</v>
      </c>
      <c r="G81" s="3">
        <v>9921632</v>
      </c>
      <c r="H81" t="s">
        <v>49</v>
      </c>
      <c r="I81" t="s">
        <v>10</v>
      </c>
      <c r="J81" t="s">
        <v>50</v>
      </c>
      <c r="K81" s="3">
        <v>3606104</v>
      </c>
      <c r="L81" t="s">
        <v>51</v>
      </c>
      <c r="M81" s="3">
        <v>2</v>
      </c>
      <c r="O81" s="3">
        <v>0.02</v>
      </c>
      <c r="Q81" s="3">
        <v>163</v>
      </c>
      <c r="R81" t="s">
        <v>52</v>
      </c>
      <c r="S81" s="3">
        <v>6544</v>
      </c>
      <c r="T81" t="s">
        <v>295</v>
      </c>
      <c r="U81" t="s">
        <v>54</v>
      </c>
      <c r="V81" t="s">
        <v>55</v>
      </c>
      <c r="W81" t="s">
        <v>55</v>
      </c>
      <c r="Y81" s="3">
        <v>31980597</v>
      </c>
      <c r="Z81" t="s">
        <v>296</v>
      </c>
      <c r="AA81" t="s">
        <v>297</v>
      </c>
      <c r="AB81" t="s">
        <v>298</v>
      </c>
      <c r="AD81" t="s">
        <v>64</v>
      </c>
      <c r="AE81" t="s">
        <v>65</v>
      </c>
      <c r="AF81" s="2">
        <v>46332</v>
      </c>
      <c r="AG81" s="2">
        <v>45236</v>
      </c>
      <c r="AH81" s="3">
        <v>0</v>
      </c>
      <c r="AI81" t="s">
        <v>55</v>
      </c>
      <c r="AJ81" t="s">
        <v>55</v>
      </c>
    </row>
    <row r="82" spans="1:36">
      <c r="A82" s="2">
        <v>45668</v>
      </c>
      <c r="B82" s="3">
        <v>301</v>
      </c>
      <c r="C82" s="3">
        <v>2819</v>
      </c>
      <c r="D82" s="3">
        <v>57883913</v>
      </c>
      <c r="E82" s="3">
        <v>126939466</v>
      </c>
      <c r="F82" t="s">
        <v>60</v>
      </c>
      <c r="G82" s="3">
        <v>9921632</v>
      </c>
      <c r="H82" t="s">
        <v>49</v>
      </c>
      <c r="I82" t="s">
        <v>10</v>
      </c>
      <c r="J82" t="s">
        <v>50</v>
      </c>
      <c r="K82" s="3">
        <v>3606104</v>
      </c>
      <c r="L82" t="s">
        <v>51</v>
      </c>
      <c r="M82" s="3">
        <v>-2</v>
      </c>
      <c r="N82" s="3">
        <v>0</v>
      </c>
      <c r="O82" s="3">
        <v>-0.02</v>
      </c>
      <c r="P82" s="3">
        <v>0.02</v>
      </c>
      <c r="Q82" s="3">
        <v>163</v>
      </c>
      <c r="R82" t="s">
        <v>52</v>
      </c>
      <c r="S82" s="3">
        <v>6544</v>
      </c>
      <c r="T82" t="s">
        <v>295</v>
      </c>
      <c r="U82" t="s">
        <v>54</v>
      </c>
      <c r="V82" t="s">
        <v>55</v>
      </c>
      <c r="W82" t="s">
        <v>55</v>
      </c>
      <c r="Y82" s="3">
        <v>31980597</v>
      </c>
      <c r="Z82" t="s">
        <v>296</v>
      </c>
      <c r="AA82" t="s">
        <v>297</v>
      </c>
      <c r="AB82" t="s">
        <v>298</v>
      </c>
      <c r="AD82" t="s">
        <v>64</v>
      </c>
      <c r="AE82" t="s">
        <v>65</v>
      </c>
      <c r="AF82" s="2">
        <v>46332</v>
      </c>
      <c r="AG82" s="2">
        <v>45236</v>
      </c>
      <c r="AH82" s="3">
        <v>0</v>
      </c>
      <c r="AI82" t="s">
        <v>55</v>
      </c>
      <c r="AJ82" t="s">
        <v>55</v>
      </c>
    </row>
    <row r="83" spans="1:36">
      <c r="A83" s="2">
        <v>45670</v>
      </c>
      <c r="B83" s="3">
        <v>301</v>
      </c>
      <c r="C83" s="3">
        <v>2717</v>
      </c>
      <c r="D83" s="3">
        <v>58018012</v>
      </c>
      <c r="E83" s="3">
        <v>127201075</v>
      </c>
      <c r="F83" t="s">
        <v>301</v>
      </c>
      <c r="G83" s="3">
        <v>9921632</v>
      </c>
      <c r="H83" t="s">
        <v>49</v>
      </c>
      <c r="I83" t="s">
        <v>10</v>
      </c>
      <c r="J83" t="s">
        <v>50</v>
      </c>
      <c r="K83" s="3">
        <v>3606104</v>
      </c>
      <c r="L83" t="s">
        <v>51</v>
      </c>
      <c r="M83" s="3">
        <v>1</v>
      </c>
      <c r="O83" s="3">
        <v>0.01</v>
      </c>
      <c r="Q83" s="3">
        <v>19</v>
      </c>
      <c r="R83" t="s">
        <v>109</v>
      </c>
      <c r="S83" s="3">
        <v>998087</v>
      </c>
      <c r="T83" t="s">
        <v>302</v>
      </c>
      <c r="U83" t="s">
        <v>54</v>
      </c>
      <c r="V83" t="s">
        <v>55</v>
      </c>
      <c r="W83" t="s">
        <v>55</v>
      </c>
      <c r="Y83" s="3">
        <v>4383129</v>
      </c>
      <c r="Z83" t="s">
        <v>303</v>
      </c>
      <c r="AA83" t="s">
        <v>304</v>
      </c>
      <c r="AB83" t="s">
        <v>305</v>
      </c>
      <c r="AD83" t="s">
        <v>72</v>
      </c>
      <c r="AE83" t="s">
        <v>73</v>
      </c>
      <c r="AF83" s="2">
        <v>46332</v>
      </c>
      <c r="AG83" s="2">
        <v>45236</v>
      </c>
      <c r="AH83" s="3">
        <v>0</v>
      </c>
      <c r="AI83" t="s">
        <v>55</v>
      </c>
      <c r="AJ83" t="s">
        <v>55</v>
      </c>
    </row>
    <row r="84" spans="1:36">
      <c r="A84" s="2">
        <v>45670</v>
      </c>
      <c r="B84" s="3">
        <v>301</v>
      </c>
      <c r="C84" s="3">
        <v>106066</v>
      </c>
      <c r="D84" s="3">
        <v>57977007</v>
      </c>
      <c r="E84" s="3">
        <v>127124067</v>
      </c>
      <c r="F84" t="s">
        <v>97</v>
      </c>
      <c r="G84" s="3">
        <v>9921632</v>
      </c>
      <c r="H84" t="s">
        <v>49</v>
      </c>
      <c r="I84" t="s">
        <v>10</v>
      </c>
      <c r="J84" t="s">
        <v>50</v>
      </c>
      <c r="K84" s="3">
        <v>3861855</v>
      </c>
      <c r="L84" t="s">
        <v>116</v>
      </c>
      <c r="M84" s="3">
        <v>2</v>
      </c>
      <c r="O84" s="3">
        <v>0</v>
      </c>
      <c r="Q84" s="3">
        <v>163</v>
      </c>
      <c r="R84" t="s">
        <v>52</v>
      </c>
      <c r="S84" s="3">
        <v>995676</v>
      </c>
      <c r="T84" t="s">
        <v>99</v>
      </c>
      <c r="U84" t="s">
        <v>54</v>
      </c>
      <c r="V84" t="s">
        <v>55</v>
      </c>
      <c r="W84" t="s">
        <v>55</v>
      </c>
      <c r="Y84" s="3">
        <v>4936205</v>
      </c>
      <c r="Z84" t="s">
        <v>306</v>
      </c>
      <c r="AA84" t="s">
        <v>307</v>
      </c>
      <c r="AB84" t="s">
        <v>306</v>
      </c>
      <c r="AD84" t="s">
        <v>102</v>
      </c>
      <c r="AE84" t="s">
        <v>103</v>
      </c>
      <c r="AF84" s="2">
        <v>46752</v>
      </c>
      <c r="AG84" s="2">
        <v>45566</v>
      </c>
      <c r="AH84" s="3">
        <v>0</v>
      </c>
      <c r="AI84" t="s">
        <v>55</v>
      </c>
      <c r="AJ84" t="s">
        <v>55</v>
      </c>
    </row>
    <row r="85" spans="1:36">
      <c r="A85" s="2">
        <v>45670</v>
      </c>
      <c r="B85" s="3">
        <v>301</v>
      </c>
      <c r="C85" s="3">
        <v>2466</v>
      </c>
      <c r="D85" s="3">
        <v>57981579</v>
      </c>
      <c r="E85" s="3">
        <v>127132790</v>
      </c>
      <c r="F85" t="s">
        <v>308</v>
      </c>
      <c r="G85" s="3">
        <v>9921632</v>
      </c>
      <c r="H85" t="s">
        <v>49</v>
      </c>
      <c r="I85" t="s">
        <v>10</v>
      </c>
      <c r="J85" t="s">
        <v>50</v>
      </c>
      <c r="K85" s="3">
        <v>3606104</v>
      </c>
      <c r="L85" t="s">
        <v>51</v>
      </c>
      <c r="M85" s="3">
        <v>2</v>
      </c>
      <c r="O85" s="3">
        <v>0.02</v>
      </c>
      <c r="Q85" s="3">
        <v>169</v>
      </c>
      <c r="R85" t="s">
        <v>177</v>
      </c>
      <c r="S85" s="3">
        <v>16203</v>
      </c>
      <c r="T85" t="s">
        <v>309</v>
      </c>
      <c r="U85" t="s">
        <v>54</v>
      </c>
      <c r="V85" t="s">
        <v>55</v>
      </c>
      <c r="W85" t="s">
        <v>55</v>
      </c>
      <c r="Y85" s="3">
        <v>23438929</v>
      </c>
      <c r="Z85" t="s">
        <v>310</v>
      </c>
      <c r="AA85" t="s">
        <v>311</v>
      </c>
      <c r="AB85" t="s">
        <v>310</v>
      </c>
      <c r="AD85" t="s">
        <v>58</v>
      </c>
      <c r="AE85" t="s">
        <v>59</v>
      </c>
      <c r="AF85" s="2">
        <v>46332</v>
      </c>
      <c r="AG85" s="2">
        <v>45236</v>
      </c>
      <c r="AH85" s="3">
        <v>0</v>
      </c>
      <c r="AI85" t="s">
        <v>55</v>
      </c>
      <c r="AJ85" t="s">
        <v>55</v>
      </c>
    </row>
    <row r="86" spans="1:36">
      <c r="A86" s="2">
        <v>45672</v>
      </c>
      <c r="B86" s="3">
        <v>301</v>
      </c>
      <c r="C86" s="3">
        <v>102934</v>
      </c>
      <c r="D86" s="3">
        <v>58141895</v>
      </c>
      <c r="E86" s="3">
        <v>127443388</v>
      </c>
      <c r="F86" t="s">
        <v>205</v>
      </c>
      <c r="G86" s="3">
        <v>9921632</v>
      </c>
      <c r="H86" t="s">
        <v>49</v>
      </c>
      <c r="I86" t="s">
        <v>10</v>
      </c>
      <c r="J86" t="s">
        <v>50</v>
      </c>
      <c r="K86" s="3">
        <v>3606104</v>
      </c>
      <c r="L86" t="s">
        <v>51</v>
      </c>
      <c r="M86" s="3">
        <v>1</v>
      </c>
      <c r="O86" s="3">
        <v>0.01</v>
      </c>
      <c r="Q86" s="3">
        <v>171</v>
      </c>
      <c r="R86" t="s">
        <v>98</v>
      </c>
      <c r="S86" s="3">
        <v>27699</v>
      </c>
      <c r="T86" t="s">
        <v>206</v>
      </c>
      <c r="U86" t="s">
        <v>54</v>
      </c>
      <c r="V86" t="s">
        <v>55</v>
      </c>
      <c r="W86" t="s">
        <v>55</v>
      </c>
      <c r="Y86" s="3">
        <v>25078426</v>
      </c>
      <c r="Z86" t="s">
        <v>312</v>
      </c>
      <c r="AA86" t="s">
        <v>281</v>
      </c>
      <c r="AB86" t="s">
        <v>312</v>
      </c>
      <c r="AD86" t="s">
        <v>58</v>
      </c>
      <c r="AE86" t="s">
        <v>59</v>
      </c>
      <c r="AF86" s="2">
        <v>46332</v>
      </c>
      <c r="AG86" s="2">
        <v>45236</v>
      </c>
      <c r="AH86" s="3">
        <v>0</v>
      </c>
      <c r="AI86" t="s">
        <v>55</v>
      </c>
      <c r="AJ86" t="s">
        <v>55</v>
      </c>
    </row>
    <row r="87" spans="1:36">
      <c r="A87" s="2">
        <v>45673</v>
      </c>
      <c r="B87" s="3">
        <v>301</v>
      </c>
      <c r="C87" s="3">
        <v>107658</v>
      </c>
      <c r="D87" s="3">
        <v>58195894</v>
      </c>
      <c r="E87" s="3">
        <v>127551562</v>
      </c>
      <c r="F87" t="s">
        <v>313</v>
      </c>
      <c r="G87" s="3">
        <v>9921632</v>
      </c>
      <c r="H87" t="s">
        <v>49</v>
      </c>
      <c r="I87" t="s">
        <v>10</v>
      </c>
      <c r="J87" t="s">
        <v>50</v>
      </c>
      <c r="K87" s="3">
        <v>3606104</v>
      </c>
      <c r="L87" t="s">
        <v>51</v>
      </c>
      <c r="M87" s="3">
        <v>1</v>
      </c>
      <c r="O87" s="3">
        <v>0.01</v>
      </c>
      <c r="Q87" s="3">
        <v>19</v>
      </c>
      <c r="R87" t="s">
        <v>109</v>
      </c>
      <c r="S87" s="3">
        <v>4562</v>
      </c>
      <c r="T87" t="s">
        <v>314</v>
      </c>
      <c r="U87" t="s">
        <v>54</v>
      </c>
      <c r="V87" t="s">
        <v>55</v>
      </c>
      <c r="W87" t="s">
        <v>55</v>
      </c>
      <c r="Y87" s="3">
        <v>3771693</v>
      </c>
      <c r="Z87" t="s">
        <v>315</v>
      </c>
      <c r="AA87" t="s">
        <v>316</v>
      </c>
      <c r="AB87" t="s">
        <v>315</v>
      </c>
      <c r="AD87" t="s">
        <v>64</v>
      </c>
      <c r="AE87" t="s">
        <v>65</v>
      </c>
      <c r="AF87" s="2">
        <v>46332</v>
      </c>
      <c r="AG87" s="2">
        <v>45236</v>
      </c>
      <c r="AH87" s="3">
        <v>0</v>
      </c>
      <c r="AI87" t="s">
        <v>55</v>
      </c>
      <c r="AJ87" t="s">
        <v>55</v>
      </c>
    </row>
    <row r="88" spans="1:36">
      <c r="A88" s="2">
        <v>45673</v>
      </c>
      <c r="B88" s="3">
        <v>301</v>
      </c>
      <c r="C88" s="3">
        <v>2819</v>
      </c>
      <c r="D88" s="3">
        <v>58173305</v>
      </c>
      <c r="E88" s="3">
        <v>127507380</v>
      </c>
      <c r="F88" t="s">
        <v>60</v>
      </c>
      <c r="G88" s="3">
        <v>9921632</v>
      </c>
      <c r="H88" t="s">
        <v>49</v>
      </c>
      <c r="I88" t="s">
        <v>10</v>
      </c>
      <c r="J88" t="s">
        <v>50</v>
      </c>
      <c r="K88" s="3">
        <v>3606104</v>
      </c>
      <c r="L88" t="s">
        <v>51</v>
      </c>
      <c r="M88" s="3">
        <v>1</v>
      </c>
      <c r="O88" s="3">
        <v>0.01</v>
      </c>
      <c r="Q88" s="3">
        <v>171</v>
      </c>
      <c r="R88" t="s">
        <v>98</v>
      </c>
      <c r="S88" s="3">
        <v>9140</v>
      </c>
      <c r="T88" t="s">
        <v>61</v>
      </c>
      <c r="U88" t="s">
        <v>54</v>
      </c>
      <c r="V88" t="s">
        <v>55</v>
      </c>
      <c r="W88" t="s">
        <v>55</v>
      </c>
      <c r="Y88" s="3">
        <v>17796977</v>
      </c>
      <c r="Z88" t="s">
        <v>221</v>
      </c>
      <c r="AA88" t="s">
        <v>222</v>
      </c>
      <c r="AB88" t="s">
        <v>221</v>
      </c>
      <c r="AD88" t="s">
        <v>64</v>
      </c>
      <c r="AE88" t="s">
        <v>65</v>
      </c>
      <c r="AF88" s="2">
        <v>46332</v>
      </c>
      <c r="AG88" s="2">
        <v>45236</v>
      </c>
      <c r="AH88" s="3">
        <v>0</v>
      </c>
      <c r="AI88" t="s">
        <v>55</v>
      </c>
      <c r="AJ88" t="s">
        <v>55</v>
      </c>
    </row>
    <row r="89" spans="1:36">
      <c r="A89" s="2">
        <v>45673</v>
      </c>
      <c r="B89" s="3">
        <v>301</v>
      </c>
      <c r="C89" s="3">
        <v>2819</v>
      </c>
      <c r="D89" s="3">
        <v>58192222</v>
      </c>
      <c r="E89" s="3">
        <v>127564103</v>
      </c>
      <c r="F89" t="s">
        <v>60</v>
      </c>
      <c r="G89" s="3">
        <v>9921632</v>
      </c>
      <c r="H89" t="s">
        <v>49</v>
      </c>
      <c r="I89" t="s">
        <v>10</v>
      </c>
      <c r="J89" t="s">
        <v>50</v>
      </c>
      <c r="K89" s="3">
        <v>3606104</v>
      </c>
      <c r="L89" t="s">
        <v>51</v>
      </c>
      <c r="M89" s="3">
        <v>2</v>
      </c>
      <c r="O89" s="3">
        <v>0.02</v>
      </c>
      <c r="Q89" s="3">
        <v>163</v>
      </c>
      <c r="R89" t="s">
        <v>52</v>
      </c>
      <c r="S89" s="3">
        <v>13304</v>
      </c>
      <c r="T89" t="s">
        <v>81</v>
      </c>
      <c r="U89" t="s">
        <v>54</v>
      </c>
      <c r="V89" t="s">
        <v>55</v>
      </c>
      <c r="W89" t="s">
        <v>55</v>
      </c>
      <c r="Y89" s="3">
        <v>4919175</v>
      </c>
      <c r="Z89" t="s">
        <v>317</v>
      </c>
      <c r="AA89" t="s">
        <v>318</v>
      </c>
      <c r="AB89" t="s">
        <v>317</v>
      </c>
      <c r="AD89" t="s">
        <v>64</v>
      </c>
      <c r="AE89" t="s">
        <v>65</v>
      </c>
      <c r="AF89" s="2">
        <v>46332</v>
      </c>
      <c r="AG89" s="2">
        <v>45236</v>
      </c>
      <c r="AH89" s="3">
        <v>0</v>
      </c>
      <c r="AI89" t="s">
        <v>55</v>
      </c>
      <c r="AJ89" t="s">
        <v>55</v>
      </c>
    </row>
    <row r="90" spans="1:36">
      <c r="A90" s="2">
        <v>45673</v>
      </c>
      <c r="B90" s="3">
        <v>301</v>
      </c>
      <c r="C90" s="3">
        <v>2819</v>
      </c>
      <c r="D90" s="3">
        <v>58173237</v>
      </c>
      <c r="E90" s="3">
        <v>127507280</v>
      </c>
      <c r="F90" t="s">
        <v>60</v>
      </c>
      <c r="G90" s="3">
        <v>9921632</v>
      </c>
      <c r="H90" t="s">
        <v>49</v>
      </c>
      <c r="I90" t="s">
        <v>10</v>
      </c>
      <c r="J90" t="s">
        <v>50</v>
      </c>
      <c r="K90" s="3">
        <v>3606104</v>
      </c>
      <c r="L90" t="s">
        <v>51</v>
      </c>
      <c r="M90" s="3">
        <v>2</v>
      </c>
      <c r="O90" s="3">
        <v>0.02</v>
      </c>
      <c r="Q90" s="3">
        <v>171</v>
      </c>
      <c r="R90" t="s">
        <v>98</v>
      </c>
      <c r="S90" s="3">
        <v>9140</v>
      </c>
      <c r="T90" t="s">
        <v>61</v>
      </c>
      <c r="U90" t="s">
        <v>54</v>
      </c>
      <c r="V90" t="s">
        <v>55</v>
      </c>
      <c r="W90" t="s">
        <v>55</v>
      </c>
      <c r="Y90" s="3">
        <v>17796977</v>
      </c>
      <c r="Z90" t="s">
        <v>221</v>
      </c>
      <c r="AA90" t="s">
        <v>222</v>
      </c>
      <c r="AB90" t="s">
        <v>221</v>
      </c>
      <c r="AD90" t="s">
        <v>64</v>
      </c>
      <c r="AE90" t="s">
        <v>65</v>
      </c>
      <c r="AF90" s="2">
        <v>46332</v>
      </c>
      <c r="AG90" s="2">
        <v>45236</v>
      </c>
      <c r="AH90" s="3">
        <v>0</v>
      </c>
      <c r="AI90" t="s">
        <v>55</v>
      </c>
      <c r="AJ90" t="s">
        <v>55</v>
      </c>
    </row>
    <row r="91" spans="1:36">
      <c r="A91" s="2">
        <v>45673</v>
      </c>
      <c r="B91" s="3">
        <v>301</v>
      </c>
      <c r="C91" s="3">
        <v>108277</v>
      </c>
      <c r="D91" s="3">
        <v>58191987</v>
      </c>
      <c r="E91" s="3">
        <v>127543207</v>
      </c>
      <c r="F91" t="s">
        <v>48</v>
      </c>
      <c r="G91" s="3">
        <v>9921632</v>
      </c>
      <c r="H91" t="s">
        <v>49</v>
      </c>
      <c r="I91" t="s">
        <v>10</v>
      </c>
      <c r="J91" t="s">
        <v>50</v>
      </c>
      <c r="K91" s="3">
        <v>3606104</v>
      </c>
      <c r="L91" t="s">
        <v>51</v>
      </c>
      <c r="M91" s="3">
        <v>1</v>
      </c>
      <c r="O91" s="3">
        <v>0.01</v>
      </c>
      <c r="Q91" s="3">
        <v>171</v>
      </c>
      <c r="R91" t="s">
        <v>98</v>
      </c>
      <c r="S91" s="3">
        <v>15799</v>
      </c>
      <c r="T91" t="s">
        <v>53</v>
      </c>
      <c r="U91" t="s">
        <v>54</v>
      </c>
      <c r="V91" t="s">
        <v>55</v>
      </c>
      <c r="W91" t="s">
        <v>55</v>
      </c>
      <c r="Y91" s="3">
        <v>23236413</v>
      </c>
      <c r="Z91" t="s">
        <v>319</v>
      </c>
      <c r="AA91" t="s">
        <v>320</v>
      </c>
      <c r="AB91" t="s">
        <v>319</v>
      </c>
      <c r="AD91" t="s">
        <v>58</v>
      </c>
      <c r="AE91" t="s">
        <v>59</v>
      </c>
      <c r="AF91" s="2">
        <v>46332</v>
      </c>
      <c r="AG91" s="2">
        <v>45236</v>
      </c>
      <c r="AH91" s="3">
        <v>0</v>
      </c>
      <c r="AI91" t="s">
        <v>55</v>
      </c>
      <c r="AJ91" t="s">
        <v>55</v>
      </c>
    </row>
    <row r="92" spans="1:36">
      <c r="A92" s="2">
        <v>45673</v>
      </c>
      <c r="B92" s="3">
        <v>301</v>
      </c>
      <c r="C92" s="3">
        <v>2819</v>
      </c>
      <c r="D92" s="3">
        <v>58172990</v>
      </c>
      <c r="E92" s="3">
        <v>127507051</v>
      </c>
      <c r="F92" t="s">
        <v>60</v>
      </c>
      <c r="G92" s="3">
        <v>9921632</v>
      </c>
      <c r="H92" t="s">
        <v>49</v>
      </c>
      <c r="I92" t="s">
        <v>10</v>
      </c>
      <c r="J92" t="s">
        <v>50</v>
      </c>
      <c r="K92" s="3">
        <v>3606104</v>
      </c>
      <c r="L92" t="s">
        <v>51</v>
      </c>
      <c r="M92" s="3">
        <v>2</v>
      </c>
      <c r="O92" s="3">
        <v>0.02</v>
      </c>
      <c r="Q92" s="3">
        <v>171</v>
      </c>
      <c r="R92" t="s">
        <v>98</v>
      </c>
      <c r="S92" s="3">
        <v>9140</v>
      </c>
      <c r="T92" t="s">
        <v>61</v>
      </c>
      <c r="U92" t="s">
        <v>54</v>
      </c>
      <c r="V92" t="s">
        <v>55</v>
      </c>
      <c r="W92" t="s">
        <v>55</v>
      </c>
      <c r="Y92" s="3">
        <v>17796977</v>
      </c>
      <c r="Z92" t="s">
        <v>221</v>
      </c>
      <c r="AA92" t="s">
        <v>222</v>
      </c>
      <c r="AB92" t="s">
        <v>221</v>
      </c>
      <c r="AD92" t="s">
        <v>64</v>
      </c>
      <c r="AE92" t="s">
        <v>65</v>
      </c>
      <c r="AF92" s="2">
        <v>46332</v>
      </c>
      <c r="AG92" s="2">
        <v>45236</v>
      </c>
      <c r="AH92" s="3">
        <v>0</v>
      </c>
      <c r="AI92" t="s">
        <v>55</v>
      </c>
      <c r="AJ92" t="s">
        <v>55</v>
      </c>
    </row>
    <row r="93" spans="1:36">
      <c r="A93" s="2">
        <v>45674</v>
      </c>
      <c r="B93" s="3">
        <v>301</v>
      </c>
      <c r="C93" s="3">
        <v>2326</v>
      </c>
      <c r="D93" s="3">
        <v>58225600</v>
      </c>
      <c r="E93" s="3">
        <v>127610666</v>
      </c>
      <c r="F93" t="s">
        <v>321</v>
      </c>
      <c r="G93" s="3">
        <v>9921632</v>
      </c>
      <c r="H93" t="s">
        <v>49</v>
      </c>
      <c r="I93" t="s">
        <v>10</v>
      </c>
      <c r="J93" t="s">
        <v>50</v>
      </c>
      <c r="K93" s="3">
        <v>3785866</v>
      </c>
      <c r="L93" t="s">
        <v>322</v>
      </c>
      <c r="M93" s="3">
        <v>2</v>
      </c>
      <c r="O93" s="3">
        <v>0.02</v>
      </c>
      <c r="Q93" s="3">
        <v>163</v>
      </c>
      <c r="R93" t="s">
        <v>52</v>
      </c>
      <c r="S93" s="3">
        <v>10613</v>
      </c>
      <c r="T93" t="s">
        <v>323</v>
      </c>
      <c r="U93" t="s">
        <v>54</v>
      </c>
      <c r="V93" t="s">
        <v>55</v>
      </c>
      <c r="W93" t="s">
        <v>55</v>
      </c>
      <c r="Y93" s="3">
        <v>31991649</v>
      </c>
      <c r="Z93" t="s">
        <v>324</v>
      </c>
      <c r="AA93" t="s">
        <v>320</v>
      </c>
      <c r="AB93" t="s">
        <v>325</v>
      </c>
      <c r="AD93" t="s">
        <v>102</v>
      </c>
      <c r="AE93" t="s">
        <v>103</v>
      </c>
      <c r="AF93" s="2">
        <v>46295</v>
      </c>
      <c r="AG93" s="2">
        <v>45536</v>
      </c>
      <c r="AH93" s="3">
        <v>0</v>
      </c>
      <c r="AI93" t="s">
        <v>55</v>
      </c>
      <c r="AJ93" t="s">
        <v>55</v>
      </c>
    </row>
    <row r="94" spans="1:36">
      <c r="A94" s="2">
        <v>45674</v>
      </c>
      <c r="B94" s="3">
        <v>301</v>
      </c>
      <c r="C94" s="3">
        <v>2817</v>
      </c>
      <c r="D94" s="3">
        <v>58234960</v>
      </c>
      <c r="E94" s="3">
        <v>127627714</v>
      </c>
      <c r="F94" t="s">
        <v>88</v>
      </c>
      <c r="G94" s="3">
        <v>9921632</v>
      </c>
      <c r="H94" t="s">
        <v>49</v>
      </c>
      <c r="I94" t="s">
        <v>10</v>
      </c>
      <c r="J94" t="s">
        <v>50</v>
      </c>
      <c r="K94" s="3">
        <v>3606104</v>
      </c>
      <c r="L94" t="s">
        <v>51</v>
      </c>
      <c r="M94" s="3">
        <v>1</v>
      </c>
      <c r="O94" s="3">
        <v>0.01</v>
      </c>
      <c r="Q94" s="3">
        <v>162</v>
      </c>
      <c r="R94" t="s">
        <v>80</v>
      </c>
      <c r="S94" s="3">
        <v>27918</v>
      </c>
      <c r="T94" t="s">
        <v>240</v>
      </c>
      <c r="U94" t="s">
        <v>54</v>
      </c>
      <c r="V94" t="s">
        <v>55</v>
      </c>
      <c r="W94" t="s">
        <v>55</v>
      </c>
      <c r="Y94" s="3">
        <v>3366945</v>
      </c>
      <c r="Z94" t="s">
        <v>326</v>
      </c>
      <c r="AA94" t="s">
        <v>327</v>
      </c>
      <c r="AB94" t="s">
        <v>326</v>
      </c>
      <c r="AD94" t="s">
        <v>64</v>
      </c>
      <c r="AE94" t="s">
        <v>65</v>
      </c>
      <c r="AF94" s="2">
        <v>46332</v>
      </c>
      <c r="AG94" s="2">
        <v>45236</v>
      </c>
      <c r="AH94" s="3">
        <v>0</v>
      </c>
      <c r="AI94" t="s">
        <v>55</v>
      </c>
      <c r="AJ94" t="s">
        <v>55</v>
      </c>
    </row>
    <row r="95" spans="1:36">
      <c r="A95" s="2">
        <v>45674</v>
      </c>
      <c r="B95" s="3">
        <v>301</v>
      </c>
      <c r="C95" s="3">
        <v>2326</v>
      </c>
      <c r="D95" s="3">
        <v>58252582</v>
      </c>
      <c r="E95" s="3">
        <v>127661855</v>
      </c>
      <c r="F95" t="s">
        <v>321</v>
      </c>
      <c r="G95" s="3">
        <v>9921632</v>
      </c>
      <c r="H95" t="s">
        <v>49</v>
      </c>
      <c r="I95" t="s">
        <v>10</v>
      </c>
      <c r="J95" t="s">
        <v>50</v>
      </c>
      <c r="K95" s="3">
        <v>3785866</v>
      </c>
      <c r="L95" t="s">
        <v>322</v>
      </c>
      <c r="M95" s="3">
        <v>1</v>
      </c>
      <c r="O95" s="3">
        <v>0.01</v>
      </c>
      <c r="Q95" s="3">
        <v>19</v>
      </c>
      <c r="R95" t="s">
        <v>109</v>
      </c>
      <c r="S95" s="3">
        <v>1004290</v>
      </c>
      <c r="T95" t="s">
        <v>328</v>
      </c>
      <c r="U95" t="s">
        <v>54</v>
      </c>
      <c r="V95" t="s">
        <v>55</v>
      </c>
      <c r="W95" t="s">
        <v>55</v>
      </c>
      <c r="Y95" s="3">
        <v>31992170</v>
      </c>
      <c r="Z95" t="s">
        <v>329</v>
      </c>
      <c r="AA95" t="s">
        <v>330</v>
      </c>
      <c r="AB95" t="s">
        <v>331</v>
      </c>
      <c r="AD95" t="s">
        <v>102</v>
      </c>
      <c r="AE95" t="s">
        <v>103</v>
      </c>
      <c r="AF95" s="2">
        <v>46295</v>
      </c>
      <c r="AG95" s="2">
        <v>45536</v>
      </c>
      <c r="AH95" s="3">
        <v>0</v>
      </c>
      <c r="AI95" t="s">
        <v>55</v>
      </c>
      <c r="AJ95" t="s">
        <v>55</v>
      </c>
    </row>
    <row r="96" spans="1:36">
      <c r="A96" s="2">
        <v>45674</v>
      </c>
      <c r="B96" s="3">
        <v>301</v>
      </c>
      <c r="C96" s="3">
        <v>102934</v>
      </c>
      <c r="D96" s="3">
        <v>58211729</v>
      </c>
      <c r="E96" s="3">
        <v>127580129</v>
      </c>
      <c r="F96" t="s">
        <v>205</v>
      </c>
      <c r="G96" s="3">
        <v>9921632</v>
      </c>
      <c r="H96" t="s">
        <v>49</v>
      </c>
      <c r="I96" t="s">
        <v>10</v>
      </c>
      <c r="J96" t="s">
        <v>50</v>
      </c>
      <c r="K96" s="3">
        <v>3606104</v>
      </c>
      <c r="L96" t="s">
        <v>51</v>
      </c>
      <c r="M96" s="3">
        <v>1</v>
      </c>
      <c r="O96" s="3">
        <v>0.01</v>
      </c>
      <c r="Q96" s="3">
        <v>171</v>
      </c>
      <c r="R96" t="s">
        <v>98</v>
      </c>
      <c r="S96" s="3">
        <v>6607</v>
      </c>
      <c r="T96" t="s">
        <v>332</v>
      </c>
      <c r="U96" t="s">
        <v>54</v>
      </c>
      <c r="V96" t="s">
        <v>55</v>
      </c>
      <c r="W96" t="s">
        <v>55</v>
      </c>
      <c r="Y96" s="3">
        <v>3673006</v>
      </c>
      <c r="Z96" t="s">
        <v>333</v>
      </c>
      <c r="AA96" t="s">
        <v>334</v>
      </c>
      <c r="AB96" t="s">
        <v>333</v>
      </c>
      <c r="AD96" t="s">
        <v>58</v>
      </c>
      <c r="AE96" t="s">
        <v>59</v>
      </c>
      <c r="AF96" s="2">
        <v>46332</v>
      </c>
      <c r="AG96" s="2">
        <v>45236</v>
      </c>
      <c r="AH96" s="3">
        <v>0</v>
      </c>
      <c r="AI96" t="s">
        <v>55</v>
      </c>
      <c r="AJ96" t="s">
        <v>55</v>
      </c>
    </row>
    <row r="97" spans="1:36">
      <c r="A97" s="2">
        <v>45674</v>
      </c>
      <c r="B97" s="3">
        <v>301</v>
      </c>
      <c r="C97" s="3">
        <v>2326</v>
      </c>
      <c r="D97" s="3">
        <v>58219891</v>
      </c>
      <c r="E97" s="3">
        <v>127596823</v>
      </c>
      <c r="F97" t="s">
        <v>321</v>
      </c>
      <c r="G97" s="3">
        <v>9921632</v>
      </c>
      <c r="H97" t="s">
        <v>49</v>
      </c>
      <c r="I97" t="s">
        <v>10</v>
      </c>
      <c r="J97" t="s">
        <v>50</v>
      </c>
      <c r="K97" s="3">
        <v>3785866</v>
      </c>
      <c r="L97" t="s">
        <v>322</v>
      </c>
      <c r="M97" s="3">
        <v>1</v>
      </c>
      <c r="O97" s="3">
        <v>0.01</v>
      </c>
      <c r="Q97" s="3">
        <v>1</v>
      </c>
      <c r="R97" t="s">
        <v>67</v>
      </c>
      <c r="S97" s="3">
        <v>10613</v>
      </c>
      <c r="T97" t="s">
        <v>323</v>
      </c>
      <c r="U97" t="s">
        <v>54</v>
      </c>
      <c r="V97" t="s">
        <v>55</v>
      </c>
      <c r="W97" t="s">
        <v>55</v>
      </c>
      <c r="Y97" s="3">
        <v>31961107</v>
      </c>
      <c r="Z97" t="s">
        <v>335</v>
      </c>
      <c r="AA97" t="s">
        <v>336</v>
      </c>
      <c r="AB97" t="s">
        <v>337</v>
      </c>
      <c r="AD97" t="s">
        <v>102</v>
      </c>
      <c r="AE97" t="s">
        <v>103</v>
      </c>
      <c r="AF97" s="2">
        <v>46295</v>
      </c>
      <c r="AG97" s="2">
        <v>45536</v>
      </c>
      <c r="AH97" s="3">
        <v>0</v>
      </c>
      <c r="AI97" t="s">
        <v>55</v>
      </c>
      <c r="AJ97" t="s">
        <v>55</v>
      </c>
    </row>
    <row r="98" spans="1:36">
      <c r="A98" s="2">
        <v>45699</v>
      </c>
      <c r="B98" s="3">
        <v>301</v>
      </c>
      <c r="C98" s="3">
        <v>106066</v>
      </c>
      <c r="D98" s="3">
        <v>59683103</v>
      </c>
      <c r="E98" s="3">
        <v>130446619</v>
      </c>
      <c r="F98" t="s">
        <v>97</v>
      </c>
      <c r="G98" s="3">
        <v>9921632</v>
      </c>
      <c r="H98" t="s">
        <v>49</v>
      </c>
      <c r="I98" t="s">
        <v>10</v>
      </c>
      <c r="J98" t="s">
        <v>50</v>
      </c>
      <c r="K98" s="3">
        <v>3861855</v>
      </c>
      <c r="L98" t="s">
        <v>116</v>
      </c>
      <c r="M98" s="3">
        <v>2</v>
      </c>
      <c r="O98" s="3">
        <v>0</v>
      </c>
      <c r="Q98" s="3">
        <v>169</v>
      </c>
      <c r="R98" t="s">
        <v>177</v>
      </c>
      <c r="S98" s="3">
        <v>995676</v>
      </c>
      <c r="T98" t="s">
        <v>99</v>
      </c>
      <c r="U98" t="s">
        <v>54</v>
      </c>
      <c r="V98" t="s">
        <v>55</v>
      </c>
      <c r="W98" t="s">
        <v>55</v>
      </c>
      <c r="Y98" s="3">
        <v>9011672</v>
      </c>
      <c r="Z98" t="s">
        <v>100</v>
      </c>
      <c r="AA98" t="s">
        <v>101</v>
      </c>
      <c r="AB98" t="s">
        <v>100</v>
      </c>
      <c r="AD98" t="s">
        <v>102</v>
      </c>
      <c r="AE98" t="s">
        <v>103</v>
      </c>
      <c r="AF98" s="2">
        <v>46752</v>
      </c>
      <c r="AG98" s="2">
        <v>45566</v>
      </c>
      <c r="AH98" s="3">
        <v>0</v>
      </c>
      <c r="AI98" t="s">
        <v>55</v>
      </c>
      <c r="AJ98" t="s">
        <v>55</v>
      </c>
    </row>
    <row r="99" spans="1:36">
      <c r="A99" s="2">
        <v>45699</v>
      </c>
      <c r="B99" s="3">
        <v>301</v>
      </c>
      <c r="C99" s="3">
        <v>2741</v>
      </c>
      <c r="D99" s="3">
        <v>59642916</v>
      </c>
      <c r="E99" s="3">
        <v>130362664</v>
      </c>
      <c r="F99" t="s">
        <v>66</v>
      </c>
      <c r="G99" s="3">
        <v>9921632</v>
      </c>
      <c r="H99" t="s">
        <v>49</v>
      </c>
      <c r="I99" t="s">
        <v>10</v>
      </c>
      <c r="J99" t="s">
        <v>50</v>
      </c>
      <c r="K99" s="3">
        <v>3606104</v>
      </c>
      <c r="L99" t="s">
        <v>51</v>
      </c>
      <c r="M99" s="3">
        <v>1</v>
      </c>
      <c r="O99" s="3">
        <v>0.01</v>
      </c>
      <c r="Q99" s="3">
        <v>163</v>
      </c>
      <c r="R99" t="s">
        <v>52</v>
      </c>
      <c r="S99" s="3">
        <v>26636</v>
      </c>
      <c r="T99" t="s">
        <v>68</v>
      </c>
      <c r="U99" t="s">
        <v>54</v>
      </c>
      <c r="V99" t="s">
        <v>55</v>
      </c>
      <c r="W99" t="s">
        <v>55</v>
      </c>
      <c r="Y99" s="3">
        <v>20077582</v>
      </c>
      <c r="Z99" t="s">
        <v>338</v>
      </c>
      <c r="AA99" t="s">
        <v>254</v>
      </c>
      <c r="AB99" t="s">
        <v>338</v>
      </c>
      <c r="AD99" t="s">
        <v>72</v>
      </c>
      <c r="AE99" t="s">
        <v>73</v>
      </c>
      <c r="AF99" s="2">
        <v>46332</v>
      </c>
      <c r="AG99" s="2">
        <v>45236</v>
      </c>
      <c r="AH99" s="3">
        <v>0</v>
      </c>
      <c r="AI99" t="s">
        <v>55</v>
      </c>
      <c r="AJ99" t="s">
        <v>55</v>
      </c>
    </row>
    <row r="100" spans="1:36">
      <c r="A100" s="2">
        <v>45700</v>
      </c>
      <c r="B100" s="3">
        <v>301</v>
      </c>
      <c r="C100" s="3">
        <v>122198</v>
      </c>
      <c r="D100" s="3">
        <v>59726176</v>
      </c>
      <c r="E100" s="3">
        <v>130523722</v>
      </c>
      <c r="F100" t="s">
        <v>339</v>
      </c>
      <c r="G100" s="3">
        <v>9921632</v>
      </c>
      <c r="H100" t="s">
        <v>49</v>
      </c>
      <c r="I100" t="s">
        <v>10</v>
      </c>
      <c r="J100" t="s">
        <v>50</v>
      </c>
      <c r="K100" s="3">
        <v>3606104</v>
      </c>
      <c r="L100" t="s">
        <v>51</v>
      </c>
      <c r="M100" s="3">
        <v>1</v>
      </c>
      <c r="O100" s="3">
        <v>0.01</v>
      </c>
      <c r="Q100" s="3">
        <v>163</v>
      </c>
      <c r="R100" t="s">
        <v>52</v>
      </c>
      <c r="S100" s="3">
        <v>15902</v>
      </c>
      <c r="T100" t="s">
        <v>340</v>
      </c>
      <c r="U100" t="s">
        <v>54</v>
      </c>
      <c r="V100" t="s">
        <v>55</v>
      </c>
      <c r="W100" t="s">
        <v>55</v>
      </c>
      <c r="Y100" s="3">
        <v>9823821</v>
      </c>
      <c r="Z100" t="s">
        <v>341</v>
      </c>
      <c r="AA100" t="s">
        <v>342</v>
      </c>
      <c r="AB100" t="s">
        <v>341</v>
      </c>
      <c r="AD100" t="s">
        <v>64</v>
      </c>
      <c r="AE100" t="s">
        <v>65</v>
      </c>
      <c r="AF100" s="2">
        <v>46332</v>
      </c>
      <c r="AG100" s="2">
        <v>45236</v>
      </c>
      <c r="AH100" s="3">
        <v>0</v>
      </c>
      <c r="AI100" t="s">
        <v>55</v>
      </c>
      <c r="AJ100" t="s">
        <v>55</v>
      </c>
    </row>
    <row r="101" spans="1:36">
      <c r="A101" s="2">
        <v>45700</v>
      </c>
      <c r="B101" s="3">
        <v>301</v>
      </c>
      <c r="C101" s="3">
        <v>106066</v>
      </c>
      <c r="D101" s="3">
        <v>59715643</v>
      </c>
      <c r="E101" s="3">
        <v>130502549</v>
      </c>
      <c r="F101" t="s">
        <v>97</v>
      </c>
      <c r="G101" s="3">
        <v>9921632</v>
      </c>
      <c r="H101" t="s">
        <v>49</v>
      </c>
      <c r="I101" t="s">
        <v>10</v>
      </c>
      <c r="J101" t="s">
        <v>50</v>
      </c>
      <c r="K101" s="3">
        <v>3861855</v>
      </c>
      <c r="L101" t="s">
        <v>116</v>
      </c>
      <c r="M101" s="3">
        <v>1</v>
      </c>
      <c r="O101" s="3">
        <v>0</v>
      </c>
      <c r="Q101" s="3">
        <v>169</v>
      </c>
      <c r="R101" t="s">
        <v>177</v>
      </c>
      <c r="S101" s="3">
        <v>995676</v>
      </c>
      <c r="T101" t="s">
        <v>99</v>
      </c>
      <c r="U101" t="s">
        <v>54</v>
      </c>
      <c r="V101" t="s">
        <v>55</v>
      </c>
      <c r="W101" t="s">
        <v>55</v>
      </c>
      <c r="Y101" s="3">
        <v>32023574</v>
      </c>
      <c r="Z101" t="s">
        <v>343</v>
      </c>
      <c r="AA101" t="s">
        <v>344</v>
      </c>
      <c r="AB101" t="s">
        <v>345</v>
      </c>
      <c r="AD101" t="s">
        <v>102</v>
      </c>
      <c r="AE101" t="s">
        <v>103</v>
      </c>
      <c r="AF101" s="2">
        <v>46752</v>
      </c>
      <c r="AG101" s="2">
        <v>45566</v>
      </c>
      <c r="AH101" s="3">
        <v>0</v>
      </c>
      <c r="AI101" t="s">
        <v>55</v>
      </c>
      <c r="AJ101" t="s">
        <v>55</v>
      </c>
    </row>
    <row r="102" spans="1:36">
      <c r="A102" s="2">
        <v>45702</v>
      </c>
      <c r="B102" s="3">
        <v>301</v>
      </c>
      <c r="C102" s="3">
        <v>2741</v>
      </c>
      <c r="D102" s="3">
        <v>59832518</v>
      </c>
      <c r="E102" s="3">
        <v>130731934</v>
      </c>
      <c r="F102" t="s">
        <v>66</v>
      </c>
      <c r="G102" s="3">
        <v>9921632</v>
      </c>
      <c r="H102" t="s">
        <v>49</v>
      </c>
      <c r="I102" t="s">
        <v>10</v>
      </c>
      <c r="J102" t="s">
        <v>50</v>
      </c>
      <c r="K102" s="3">
        <v>3606104</v>
      </c>
      <c r="L102" t="s">
        <v>51</v>
      </c>
      <c r="M102" s="3">
        <v>1</v>
      </c>
      <c r="O102" s="3">
        <v>0.01</v>
      </c>
      <c r="Q102" s="3">
        <v>1</v>
      </c>
      <c r="R102" t="s">
        <v>67</v>
      </c>
      <c r="S102" s="3">
        <v>6123</v>
      </c>
      <c r="T102" t="s">
        <v>94</v>
      </c>
      <c r="U102" t="s">
        <v>54</v>
      </c>
      <c r="V102" t="s">
        <v>55</v>
      </c>
      <c r="W102" t="s">
        <v>55</v>
      </c>
      <c r="Y102" s="3">
        <v>32026823</v>
      </c>
      <c r="Z102" t="s">
        <v>346</v>
      </c>
      <c r="AA102" t="s">
        <v>347</v>
      </c>
      <c r="AB102" t="s">
        <v>348</v>
      </c>
      <c r="AD102" t="s">
        <v>72</v>
      </c>
      <c r="AE102" t="s">
        <v>73</v>
      </c>
      <c r="AF102" s="2">
        <v>46332</v>
      </c>
      <c r="AG102" s="2">
        <v>45236</v>
      </c>
      <c r="AH102" s="3">
        <v>0</v>
      </c>
      <c r="AI102" t="s">
        <v>55</v>
      </c>
      <c r="AJ102" t="s">
        <v>55</v>
      </c>
    </row>
    <row r="103" spans="1:36">
      <c r="A103" s="2">
        <v>45703</v>
      </c>
      <c r="B103" s="3">
        <v>301</v>
      </c>
      <c r="C103" s="3">
        <v>2808</v>
      </c>
      <c r="D103" s="3">
        <v>59893861</v>
      </c>
      <c r="E103" s="3">
        <v>130856429</v>
      </c>
      <c r="F103" t="s">
        <v>264</v>
      </c>
      <c r="G103" s="3">
        <v>9921632</v>
      </c>
      <c r="H103" t="s">
        <v>49</v>
      </c>
      <c r="I103" t="s">
        <v>10</v>
      </c>
      <c r="J103" t="s">
        <v>50</v>
      </c>
      <c r="K103" s="3">
        <v>3606104</v>
      </c>
      <c r="L103" t="s">
        <v>51</v>
      </c>
      <c r="M103" s="3">
        <v>2</v>
      </c>
      <c r="O103" s="3">
        <v>0.02</v>
      </c>
      <c r="Q103" s="3">
        <v>163</v>
      </c>
      <c r="R103" t="s">
        <v>52</v>
      </c>
      <c r="S103" s="3">
        <v>12454</v>
      </c>
      <c r="T103" t="s">
        <v>349</v>
      </c>
      <c r="U103" t="s">
        <v>54</v>
      </c>
      <c r="V103" t="s">
        <v>55</v>
      </c>
      <c r="W103" t="s">
        <v>55</v>
      </c>
      <c r="Y103" s="3">
        <v>395174</v>
      </c>
      <c r="Z103" t="s">
        <v>350</v>
      </c>
      <c r="AA103" t="s">
        <v>351</v>
      </c>
      <c r="AB103" t="s">
        <v>352</v>
      </c>
      <c r="AD103" t="s">
        <v>64</v>
      </c>
      <c r="AE103" t="s">
        <v>65</v>
      </c>
      <c r="AF103" s="2">
        <v>46332</v>
      </c>
      <c r="AG103" s="2">
        <v>45236</v>
      </c>
      <c r="AH103" s="3">
        <v>0</v>
      </c>
      <c r="AI103" t="s">
        <v>55</v>
      </c>
      <c r="AJ103" t="s">
        <v>55</v>
      </c>
    </row>
    <row r="104" spans="1:36">
      <c r="A104" s="2">
        <v>45703</v>
      </c>
      <c r="B104" s="3">
        <v>301</v>
      </c>
      <c r="C104" s="3">
        <v>106066</v>
      </c>
      <c r="D104" s="3">
        <v>59930245</v>
      </c>
      <c r="E104" s="3">
        <v>130926165</v>
      </c>
      <c r="F104" t="s">
        <v>97</v>
      </c>
      <c r="G104" s="3">
        <v>9921632</v>
      </c>
      <c r="H104" t="s">
        <v>49</v>
      </c>
      <c r="I104" t="s">
        <v>10</v>
      </c>
      <c r="J104" t="s">
        <v>50</v>
      </c>
      <c r="K104" s="3">
        <v>3861855</v>
      </c>
      <c r="L104" t="s">
        <v>116</v>
      </c>
      <c r="M104" s="3">
        <v>2</v>
      </c>
      <c r="O104" s="3">
        <v>0</v>
      </c>
      <c r="Q104" s="3">
        <v>163</v>
      </c>
      <c r="R104" t="s">
        <v>52</v>
      </c>
      <c r="S104" s="3">
        <v>995676</v>
      </c>
      <c r="T104" t="s">
        <v>99</v>
      </c>
      <c r="U104" t="s">
        <v>54</v>
      </c>
      <c r="V104" t="s">
        <v>55</v>
      </c>
      <c r="W104" t="s">
        <v>55</v>
      </c>
      <c r="Y104" s="3">
        <v>11635326</v>
      </c>
      <c r="Z104" t="s">
        <v>353</v>
      </c>
      <c r="AA104" t="s">
        <v>354</v>
      </c>
      <c r="AB104" t="s">
        <v>353</v>
      </c>
      <c r="AD104" t="s">
        <v>102</v>
      </c>
      <c r="AE104" t="s">
        <v>103</v>
      </c>
      <c r="AF104" s="2">
        <v>46752</v>
      </c>
      <c r="AG104" s="2">
        <v>45566</v>
      </c>
      <c r="AH104" s="3">
        <v>0</v>
      </c>
      <c r="AI104" t="s">
        <v>55</v>
      </c>
      <c r="AJ104" t="s">
        <v>55</v>
      </c>
    </row>
    <row r="105" spans="1:36">
      <c r="A105" s="2">
        <v>45703</v>
      </c>
      <c r="B105" s="3">
        <v>301</v>
      </c>
      <c r="C105" s="3">
        <v>2817</v>
      </c>
      <c r="D105" s="3">
        <v>59922192</v>
      </c>
      <c r="E105" s="3">
        <v>130911309</v>
      </c>
      <c r="F105" t="s">
        <v>88</v>
      </c>
      <c r="G105" s="3">
        <v>9921632</v>
      </c>
      <c r="H105" t="s">
        <v>49</v>
      </c>
      <c r="I105" t="s">
        <v>10</v>
      </c>
      <c r="J105" t="s">
        <v>50</v>
      </c>
      <c r="K105" s="3">
        <v>3606104</v>
      </c>
      <c r="L105" t="s">
        <v>51</v>
      </c>
      <c r="M105" s="3">
        <v>1</v>
      </c>
      <c r="O105" s="3">
        <v>0.01</v>
      </c>
      <c r="Q105" s="3">
        <v>163</v>
      </c>
      <c r="R105" t="s">
        <v>52</v>
      </c>
      <c r="S105" s="3">
        <v>27918</v>
      </c>
      <c r="T105" t="s">
        <v>240</v>
      </c>
      <c r="U105" t="s">
        <v>54</v>
      </c>
      <c r="V105" t="s">
        <v>55</v>
      </c>
      <c r="W105" t="s">
        <v>55</v>
      </c>
      <c r="Y105" s="3">
        <v>3447506</v>
      </c>
      <c r="Z105" t="s">
        <v>355</v>
      </c>
      <c r="AA105" t="s">
        <v>356</v>
      </c>
      <c r="AB105" t="s">
        <v>355</v>
      </c>
      <c r="AD105" t="s">
        <v>64</v>
      </c>
      <c r="AE105" t="s">
        <v>65</v>
      </c>
      <c r="AF105" s="2">
        <v>46332</v>
      </c>
      <c r="AG105" s="2">
        <v>45236</v>
      </c>
      <c r="AH105" s="3">
        <v>0</v>
      </c>
      <c r="AI105" t="s">
        <v>55</v>
      </c>
      <c r="AJ105" t="s">
        <v>55</v>
      </c>
    </row>
    <row r="106" spans="1:36">
      <c r="A106" s="2">
        <v>45704</v>
      </c>
      <c r="B106" s="3">
        <v>301</v>
      </c>
      <c r="C106" s="3">
        <v>2817</v>
      </c>
      <c r="D106" s="3">
        <v>59986923</v>
      </c>
      <c r="E106" s="3">
        <v>131039483</v>
      </c>
      <c r="F106" t="s">
        <v>88</v>
      </c>
      <c r="G106" s="3">
        <v>9921632</v>
      </c>
      <c r="H106" t="s">
        <v>49</v>
      </c>
      <c r="I106" t="s">
        <v>10</v>
      </c>
      <c r="J106" t="s">
        <v>50</v>
      </c>
      <c r="K106" s="3">
        <v>3606104</v>
      </c>
      <c r="L106" t="s">
        <v>51</v>
      </c>
      <c r="M106" s="3">
        <v>1</v>
      </c>
      <c r="O106" s="3">
        <v>0.01</v>
      </c>
      <c r="Q106" s="3">
        <v>163</v>
      </c>
      <c r="R106" t="s">
        <v>52</v>
      </c>
      <c r="S106" s="3">
        <v>27918</v>
      </c>
      <c r="T106" t="s">
        <v>240</v>
      </c>
      <c r="U106" t="s">
        <v>54</v>
      </c>
      <c r="V106" t="s">
        <v>55</v>
      </c>
      <c r="W106" t="s">
        <v>55</v>
      </c>
      <c r="Y106" s="3">
        <v>32031073</v>
      </c>
      <c r="Z106" t="s">
        <v>357</v>
      </c>
      <c r="AA106" t="s">
        <v>358</v>
      </c>
      <c r="AB106" t="s">
        <v>359</v>
      </c>
      <c r="AD106" t="s">
        <v>64</v>
      </c>
      <c r="AE106" t="s">
        <v>65</v>
      </c>
      <c r="AF106" s="2">
        <v>46332</v>
      </c>
      <c r="AG106" s="2">
        <v>45236</v>
      </c>
      <c r="AH106" s="3">
        <v>0</v>
      </c>
      <c r="AI106" t="s">
        <v>55</v>
      </c>
      <c r="AJ106" t="s">
        <v>55</v>
      </c>
    </row>
    <row r="107" spans="1:36">
      <c r="A107" s="2">
        <v>45704</v>
      </c>
      <c r="B107" s="3">
        <v>301</v>
      </c>
      <c r="C107" s="3">
        <v>2741</v>
      </c>
      <c r="D107" s="3">
        <v>59986769</v>
      </c>
      <c r="E107" s="3">
        <v>131039271</v>
      </c>
      <c r="F107" t="s">
        <v>66</v>
      </c>
      <c r="G107" s="3">
        <v>9921632</v>
      </c>
      <c r="H107" t="s">
        <v>49</v>
      </c>
      <c r="I107" t="s">
        <v>10</v>
      </c>
      <c r="J107" t="s">
        <v>50</v>
      </c>
      <c r="K107" s="3">
        <v>3981018</v>
      </c>
      <c r="L107" t="s">
        <v>360</v>
      </c>
      <c r="M107" s="3">
        <v>1</v>
      </c>
      <c r="O107" s="3">
        <v>0.01</v>
      </c>
      <c r="Q107" s="3">
        <v>163</v>
      </c>
      <c r="R107" t="s">
        <v>52</v>
      </c>
      <c r="S107" s="3">
        <v>14992</v>
      </c>
      <c r="T107" t="s">
        <v>110</v>
      </c>
      <c r="U107" t="s">
        <v>54</v>
      </c>
      <c r="V107" t="s">
        <v>55</v>
      </c>
      <c r="W107" t="s">
        <v>55</v>
      </c>
      <c r="Y107" s="3">
        <v>4574877</v>
      </c>
      <c r="Z107" t="s">
        <v>361</v>
      </c>
      <c r="AA107" t="s">
        <v>362</v>
      </c>
      <c r="AB107" t="s">
        <v>361</v>
      </c>
      <c r="AD107" t="s">
        <v>72</v>
      </c>
      <c r="AE107" t="s">
        <v>73</v>
      </c>
      <c r="AG107" s="2">
        <v>45639</v>
      </c>
      <c r="AH107" s="3">
        <v>0</v>
      </c>
      <c r="AI107" t="s">
        <v>55</v>
      </c>
      <c r="AJ107" t="s">
        <v>55</v>
      </c>
    </row>
    <row r="108" spans="1:36">
      <c r="A108" s="2">
        <v>45704</v>
      </c>
      <c r="B108" s="3">
        <v>301</v>
      </c>
      <c r="C108" s="3">
        <v>2817</v>
      </c>
      <c r="D108" s="3">
        <v>59994682</v>
      </c>
      <c r="E108" s="3">
        <v>131055494</v>
      </c>
      <c r="F108" t="s">
        <v>88</v>
      </c>
      <c r="G108" s="3">
        <v>9921632</v>
      </c>
      <c r="H108" t="s">
        <v>49</v>
      </c>
      <c r="I108" t="s">
        <v>10</v>
      </c>
      <c r="J108" t="s">
        <v>50</v>
      </c>
      <c r="K108" s="3">
        <v>3606104</v>
      </c>
      <c r="L108" t="s">
        <v>51</v>
      </c>
      <c r="M108" s="3">
        <v>2</v>
      </c>
      <c r="O108" s="3">
        <v>0.02</v>
      </c>
      <c r="Q108" s="3">
        <v>169</v>
      </c>
      <c r="R108" t="s">
        <v>177</v>
      </c>
      <c r="S108" s="3">
        <v>14379</v>
      </c>
      <c r="T108" t="s">
        <v>91</v>
      </c>
      <c r="U108" t="s">
        <v>54</v>
      </c>
      <c r="V108" t="s">
        <v>55</v>
      </c>
      <c r="W108" t="s">
        <v>55</v>
      </c>
      <c r="Y108" s="3">
        <v>19938348</v>
      </c>
      <c r="Z108" t="s">
        <v>363</v>
      </c>
      <c r="AA108" t="s">
        <v>364</v>
      </c>
      <c r="AB108" t="s">
        <v>363</v>
      </c>
      <c r="AD108" t="s">
        <v>64</v>
      </c>
      <c r="AE108" t="s">
        <v>65</v>
      </c>
      <c r="AF108" s="2">
        <v>46332</v>
      </c>
      <c r="AG108" s="2">
        <v>45236</v>
      </c>
      <c r="AH108" s="3">
        <v>0</v>
      </c>
      <c r="AI108" t="s">
        <v>55</v>
      </c>
      <c r="AJ108" t="s">
        <v>55</v>
      </c>
    </row>
    <row r="109" spans="1:36">
      <c r="A109" s="2">
        <v>45704</v>
      </c>
      <c r="B109" s="3">
        <v>301</v>
      </c>
      <c r="C109" s="3">
        <v>122198</v>
      </c>
      <c r="D109" s="3">
        <v>59958472</v>
      </c>
      <c r="E109" s="3">
        <v>130983038</v>
      </c>
      <c r="F109" t="s">
        <v>339</v>
      </c>
      <c r="G109" s="3">
        <v>9921632</v>
      </c>
      <c r="H109" t="s">
        <v>49</v>
      </c>
      <c r="I109" t="s">
        <v>10</v>
      </c>
      <c r="J109" t="s">
        <v>50</v>
      </c>
      <c r="K109" s="3">
        <v>3606104</v>
      </c>
      <c r="L109" t="s">
        <v>51</v>
      </c>
      <c r="M109" s="3">
        <v>1</v>
      </c>
      <c r="O109" s="3">
        <v>0.01</v>
      </c>
      <c r="Q109" s="3">
        <v>163</v>
      </c>
      <c r="R109" t="s">
        <v>52</v>
      </c>
      <c r="S109" s="3">
        <v>15902</v>
      </c>
      <c r="T109" t="s">
        <v>340</v>
      </c>
      <c r="U109" t="s">
        <v>54</v>
      </c>
      <c r="V109" t="s">
        <v>55</v>
      </c>
      <c r="W109" t="s">
        <v>55</v>
      </c>
      <c r="Y109" s="3">
        <v>9823821</v>
      </c>
      <c r="Z109" t="s">
        <v>341</v>
      </c>
      <c r="AA109" t="s">
        <v>342</v>
      </c>
      <c r="AB109" t="s">
        <v>341</v>
      </c>
      <c r="AD109" t="s">
        <v>64</v>
      </c>
      <c r="AE109" t="s">
        <v>65</v>
      </c>
      <c r="AF109" s="2">
        <v>46332</v>
      </c>
      <c r="AG109" s="2">
        <v>45236</v>
      </c>
      <c r="AH109" s="3">
        <v>0</v>
      </c>
      <c r="AI109" t="s">
        <v>55</v>
      </c>
      <c r="AJ109" t="s">
        <v>55</v>
      </c>
    </row>
    <row r="110" spans="1:36">
      <c r="A110" s="2">
        <v>45704</v>
      </c>
      <c r="B110" s="3">
        <v>301</v>
      </c>
      <c r="C110" s="3">
        <v>2755</v>
      </c>
      <c r="D110" s="3">
        <v>59961644</v>
      </c>
      <c r="E110" s="3">
        <v>130988770</v>
      </c>
      <c r="F110" t="s">
        <v>225</v>
      </c>
      <c r="G110" s="3">
        <v>9921632</v>
      </c>
      <c r="H110" t="s">
        <v>49</v>
      </c>
      <c r="I110" t="s">
        <v>10</v>
      </c>
      <c r="J110" t="s">
        <v>50</v>
      </c>
      <c r="K110" s="3">
        <v>3606104</v>
      </c>
      <c r="L110" t="s">
        <v>51</v>
      </c>
      <c r="M110" s="3">
        <v>2</v>
      </c>
      <c r="O110" s="3">
        <v>0.02</v>
      </c>
      <c r="Q110" s="3">
        <v>19</v>
      </c>
      <c r="R110" t="s">
        <v>109</v>
      </c>
      <c r="S110" s="3">
        <v>4311</v>
      </c>
      <c r="T110" t="s">
        <v>365</v>
      </c>
      <c r="U110" t="s">
        <v>54</v>
      </c>
      <c r="V110" t="s">
        <v>55</v>
      </c>
      <c r="W110" t="s">
        <v>55</v>
      </c>
      <c r="Y110" s="3">
        <v>4383129</v>
      </c>
      <c r="Z110" t="s">
        <v>303</v>
      </c>
      <c r="AA110" t="s">
        <v>304</v>
      </c>
      <c r="AB110" t="s">
        <v>305</v>
      </c>
      <c r="AD110" t="s">
        <v>72</v>
      </c>
      <c r="AE110" t="s">
        <v>73</v>
      </c>
      <c r="AF110" s="2">
        <v>46332</v>
      </c>
      <c r="AG110" s="2">
        <v>45236</v>
      </c>
      <c r="AH110" s="3">
        <v>0</v>
      </c>
      <c r="AI110" t="s">
        <v>55</v>
      </c>
      <c r="AJ110" t="s">
        <v>55</v>
      </c>
    </row>
    <row r="111" spans="1:36">
      <c r="A111" s="2">
        <v>45704</v>
      </c>
      <c r="B111" s="3">
        <v>301</v>
      </c>
      <c r="C111" s="3">
        <v>2741</v>
      </c>
      <c r="D111" s="3">
        <v>59983171</v>
      </c>
      <c r="E111" s="3">
        <v>131032054</v>
      </c>
      <c r="F111" t="s">
        <v>66</v>
      </c>
      <c r="G111" s="3">
        <v>9921632</v>
      </c>
      <c r="H111" t="s">
        <v>49</v>
      </c>
      <c r="I111" t="s">
        <v>10</v>
      </c>
      <c r="J111" t="s">
        <v>50</v>
      </c>
      <c r="K111" s="3">
        <v>3981018</v>
      </c>
      <c r="L111" t="s">
        <v>360</v>
      </c>
      <c r="M111" s="3">
        <v>2</v>
      </c>
      <c r="O111" s="3">
        <v>0.02</v>
      </c>
      <c r="Q111" s="3">
        <v>169</v>
      </c>
      <c r="R111" t="s">
        <v>177</v>
      </c>
      <c r="S111" s="3">
        <v>14992</v>
      </c>
      <c r="T111" t="s">
        <v>110</v>
      </c>
      <c r="U111" t="s">
        <v>54</v>
      </c>
      <c r="V111" t="s">
        <v>55</v>
      </c>
      <c r="W111" t="s">
        <v>55</v>
      </c>
      <c r="Y111" s="3">
        <v>4574877</v>
      </c>
      <c r="Z111" t="s">
        <v>361</v>
      </c>
      <c r="AA111" t="s">
        <v>362</v>
      </c>
      <c r="AB111" t="s">
        <v>361</v>
      </c>
      <c r="AD111" t="s">
        <v>72</v>
      </c>
      <c r="AE111" t="s">
        <v>73</v>
      </c>
      <c r="AG111" s="2">
        <v>45639</v>
      </c>
      <c r="AH111" s="3">
        <v>0</v>
      </c>
      <c r="AI111" t="s">
        <v>55</v>
      </c>
      <c r="AJ111" t="s">
        <v>55</v>
      </c>
    </row>
    <row r="112" spans="1:36">
      <c r="A112" s="2">
        <v>45704</v>
      </c>
      <c r="B112" s="3">
        <v>301</v>
      </c>
      <c r="C112" s="3">
        <v>2741</v>
      </c>
      <c r="D112" s="3">
        <v>59956578</v>
      </c>
      <c r="E112" s="3">
        <v>130980489</v>
      </c>
      <c r="F112" t="s">
        <v>66</v>
      </c>
      <c r="G112" s="3">
        <v>9921632</v>
      </c>
      <c r="H112" t="s">
        <v>49</v>
      </c>
      <c r="I112" t="s">
        <v>10</v>
      </c>
      <c r="J112" t="s">
        <v>50</v>
      </c>
      <c r="K112" s="3">
        <v>3606104</v>
      </c>
      <c r="L112" t="s">
        <v>51</v>
      </c>
      <c r="M112" s="3">
        <v>1</v>
      </c>
      <c r="O112" s="3">
        <v>0.01</v>
      </c>
      <c r="Q112" s="3">
        <v>163</v>
      </c>
      <c r="R112" t="s">
        <v>52</v>
      </c>
      <c r="S112" s="3">
        <v>14992</v>
      </c>
      <c r="T112" t="s">
        <v>110</v>
      </c>
      <c r="U112" t="s">
        <v>54</v>
      </c>
      <c r="V112" t="s">
        <v>55</v>
      </c>
      <c r="W112" t="s">
        <v>55</v>
      </c>
      <c r="Y112" s="3">
        <v>4574877</v>
      </c>
      <c r="Z112" t="s">
        <v>361</v>
      </c>
      <c r="AA112" t="s">
        <v>362</v>
      </c>
      <c r="AB112" t="s">
        <v>361</v>
      </c>
      <c r="AD112" t="s">
        <v>72</v>
      </c>
      <c r="AE112" t="s">
        <v>73</v>
      </c>
      <c r="AF112" s="2">
        <v>46332</v>
      </c>
      <c r="AG112" s="2">
        <v>45236</v>
      </c>
      <c r="AH112" s="3">
        <v>0</v>
      </c>
      <c r="AI112" t="s">
        <v>55</v>
      </c>
      <c r="AJ112" t="s">
        <v>55</v>
      </c>
    </row>
    <row r="113" spans="1:36">
      <c r="A113" s="2">
        <v>45704</v>
      </c>
      <c r="B113" s="3">
        <v>301</v>
      </c>
      <c r="C113" s="3">
        <v>2817</v>
      </c>
      <c r="D113" s="3">
        <v>59994234</v>
      </c>
      <c r="E113" s="3">
        <v>131053246</v>
      </c>
      <c r="F113" t="s">
        <v>88</v>
      </c>
      <c r="G113" s="3">
        <v>9921632</v>
      </c>
      <c r="H113" t="s">
        <v>49</v>
      </c>
      <c r="I113" t="s">
        <v>10</v>
      </c>
      <c r="J113" t="s">
        <v>50</v>
      </c>
      <c r="K113" s="3">
        <v>3606104</v>
      </c>
      <c r="L113" t="s">
        <v>51</v>
      </c>
      <c r="M113" s="3">
        <v>2</v>
      </c>
      <c r="O113" s="3">
        <v>0.02</v>
      </c>
      <c r="Q113" s="3">
        <v>162</v>
      </c>
      <c r="R113" t="s">
        <v>80</v>
      </c>
      <c r="S113" s="3">
        <v>27918</v>
      </c>
      <c r="T113" t="s">
        <v>240</v>
      </c>
      <c r="U113" t="s">
        <v>54</v>
      </c>
      <c r="V113" t="s">
        <v>55</v>
      </c>
      <c r="W113" t="s">
        <v>55</v>
      </c>
      <c r="Y113" s="3">
        <v>19938348</v>
      </c>
      <c r="Z113" t="s">
        <v>363</v>
      </c>
      <c r="AA113" t="s">
        <v>364</v>
      </c>
      <c r="AB113" t="s">
        <v>363</v>
      </c>
      <c r="AD113" t="s">
        <v>64</v>
      </c>
      <c r="AE113" t="s">
        <v>65</v>
      </c>
      <c r="AF113" s="2">
        <v>46332</v>
      </c>
      <c r="AG113" s="2">
        <v>45236</v>
      </c>
      <c r="AH113" s="3">
        <v>0</v>
      </c>
      <c r="AI113" t="s">
        <v>55</v>
      </c>
      <c r="AJ113" t="s">
        <v>55</v>
      </c>
    </row>
    <row r="114" spans="1:36">
      <c r="A114" s="2">
        <v>45709</v>
      </c>
      <c r="B114" s="3">
        <v>301</v>
      </c>
      <c r="C114" s="3">
        <v>118074</v>
      </c>
      <c r="D114" s="3">
        <v>60281853</v>
      </c>
      <c r="E114" s="3">
        <v>131612003</v>
      </c>
      <c r="F114" t="s">
        <v>119</v>
      </c>
      <c r="G114" s="3">
        <v>9921632</v>
      </c>
      <c r="H114" t="s">
        <v>49</v>
      </c>
      <c r="I114" t="s">
        <v>10</v>
      </c>
      <c r="J114" t="s">
        <v>50</v>
      </c>
      <c r="K114" s="3">
        <v>3606104</v>
      </c>
      <c r="L114" t="s">
        <v>51</v>
      </c>
      <c r="M114" s="3">
        <v>2</v>
      </c>
      <c r="O114" s="3">
        <v>0.02</v>
      </c>
      <c r="Q114" s="3">
        <v>169</v>
      </c>
      <c r="R114" t="s">
        <v>177</v>
      </c>
      <c r="S114" s="3">
        <v>4304</v>
      </c>
      <c r="T114" t="s">
        <v>366</v>
      </c>
      <c r="U114" t="s">
        <v>54</v>
      </c>
      <c r="V114" t="s">
        <v>55</v>
      </c>
      <c r="W114" t="s">
        <v>55</v>
      </c>
      <c r="Y114" s="3">
        <v>20038598</v>
      </c>
      <c r="Z114" t="s">
        <v>367</v>
      </c>
      <c r="AA114" t="s">
        <v>368</v>
      </c>
      <c r="AB114" t="s">
        <v>367</v>
      </c>
      <c r="AD114" t="s">
        <v>72</v>
      </c>
      <c r="AE114" t="s">
        <v>73</v>
      </c>
      <c r="AF114" s="2">
        <v>46332</v>
      </c>
      <c r="AG114" s="2">
        <v>45236</v>
      </c>
      <c r="AH114" s="3">
        <v>0</v>
      </c>
      <c r="AI114" t="s">
        <v>55</v>
      </c>
      <c r="AJ114" t="s">
        <v>55</v>
      </c>
    </row>
    <row r="115" spans="1:36">
      <c r="A115" s="2">
        <v>45717</v>
      </c>
      <c r="B115" s="3">
        <v>301</v>
      </c>
      <c r="C115" s="3">
        <v>2771</v>
      </c>
      <c r="D115" s="3">
        <v>60799991</v>
      </c>
      <c r="E115" s="3">
        <v>132662083</v>
      </c>
      <c r="F115" t="s">
        <v>369</v>
      </c>
      <c r="G115" s="3">
        <v>9921632</v>
      </c>
      <c r="H115" t="s">
        <v>49</v>
      </c>
      <c r="I115" t="s">
        <v>10</v>
      </c>
      <c r="J115" t="s">
        <v>50</v>
      </c>
      <c r="K115" s="3">
        <v>3606104</v>
      </c>
      <c r="L115" t="s">
        <v>51</v>
      </c>
      <c r="M115" s="3">
        <v>1</v>
      </c>
      <c r="O115" s="3">
        <v>0.01</v>
      </c>
      <c r="Q115" s="3">
        <v>19</v>
      </c>
      <c r="R115" t="s">
        <v>109</v>
      </c>
      <c r="S115" s="3">
        <v>13020</v>
      </c>
      <c r="T115" t="s">
        <v>370</v>
      </c>
      <c r="U115" t="s">
        <v>54</v>
      </c>
      <c r="V115" t="s">
        <v>55</v>
      </c>
      <c r="W115" t="s">
        <v>55</v>
      </c>
      <c r="Y115" s="3">
        <v>21174040</v>
      </c>
      <c r="Z115" t="s">
        <v>371</v>
      </c>
      <c r="AA115" t="s">
        <v>372</v>
      </c>
      <c r="AB115" t="s">
        <v>371</v>
      </c>
      <c r="AD115" t="s">
        <v>72</v>
      </c>
      <c r="AE115" t="s">
        <v>73</v>
      </c>
      <c r="AF115" s="2">
        <v>46332</v>
      </c>
      <c r="AG115" s="2">
        <v>45236</v>
      </c>
      <c r="AH115" s="3">
        <v>0</v>
      </c>
      <c r="AI115" t="s">
        <v>55</v>
      </c>
      <c r="AJ115" t="s">
        <v>55</v>
      </c>
    </row>
    <row r="116" spans="6:36">
      <c r="F116" t="s">
        <v>55</v>
      </c>
      <c r="H116" t="s">
        <v>55</v>
      </c>
      <c r="I116" t="s">
        <v>55</v>
      </c>
      <c r="J116" t="s">
        <v>55</v>
      </c>
      <c r="L116" t="s">
        <v>55</v>
      </c>
      <c r="M116" s="3">
        <v>155</v>
      </c>
      <c r="N116" s="3">
        <v>0</v>
      </c>
      <c r="O116" s="3">
        <v>1.45</v>
      </c>
      <c r="P116" s="3">
        <v>0.02</v>
      </c>
      <c r="R116" t="s">
        <v>55</v>
      </c>
      <c r="T116" t="s">
        <v>55</v>
      </c>
      <c r="U116" t="s">
        <v>55</v>
      </c>
      <c r="V116" t="s">
        <v>55</v>
      </c>
      <c r="W116" t="s">
        <v>55</v>
      </c>
      <c r="Z116" t="s">
        <v>55</v>
      </c>
      <c r="AA116" t="s">
        <v>55</v>
      </c>
      <c r="AB116" t="s">
        <v>55</v>
      </c>
      <c r="AD116" t="s">
        <v>55</v>
      </c>
      <c r="AE116" t="s">
        <v>55</v>
      </c>
      <c r="AI116" t="s">
        <v>55</v>
      </c>
      <c r="AJ116" t="s">
        <v>55</v>
      </c>
    </row>
  </sheetData>
  <autoFilter xmlns:etc="http://www.wps.cn/officeDocument/2017/etCustomData" ref="A1:AJ116" etc:filterBottomFollowUsedRange="0">
    <sortState ref="A1:AJ116">
      <sortCondition ref="A1"/>
    </sortState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门店报损明细</vt:lpstr>
      <vt:lpstr>分门店分时间段销售明细（收款方式）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巍巍</cp:lastModifiedBy>
  <dcterms:created xsi:type="dcterms:W3CDTF">2025-04-03T06:38:00Z</dcterms:created>
  <dcterms:modified xsi:type="dcterms:W3CDTF">2025-04-07T06:04:37Z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3D94A990076E4E1F86E589B6F22FCEBB_12</vt:lpwstr>
  </property>
  <property fmtid="{D5CDD505-2E9C-101B-9397-08002B2CF9AE}" pid="3" name="KSOProductBuildVer">
    <vt:lpwstr>2052-12.1.0.20288</vt:lpwstr>
  </property>
</Properties>
</file>