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表" sheetId="2" r:id="rId1"/>
    <sheet name="分门店分时间段销售明细（收款方式）" sheetId="1" r:id="rId2"/>
  </sheets>
  <definedNames>
    <definedName name="_xlnm._FilterDatabase" localSheetId="1" hidden="1">'分门店分时间段销售明细（收款方式）'!$A$1:$AJ$167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<sst xmlns="http://schemas.openxmlformats.org/spreadsheetml/2006/main" count="2986" uniqueCount="570">
  <si>
    <t>3.11-3.31日赖氨酸赠品报损明细</t>
  </si>
  <si>
    <t>门店id</t>
  </si>
  <si>
    <t>门店</t>
  </si>
  <si>
    <t>货品ID</t>
  </si>
  <si>
    <t>货品</t>
  </si>
  <si>
    <t>规格</t>
  </si>
  <si>
    <t>求和项:数量</t>
  </si>
  <si>
    <t>单盒报损金额</t>
  </si>
  <si>
    <t>报损金额合计</t>
  </si>
  <si>
    <t>五维赖氨酸片</t>
  </si>
  <si>
    <t>36片</t>
  </si>
  <si>
    <t>合计</t>
  </si>
  <si>
    <t>日期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</si>
  <si>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</si>
  <si>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</si>
  <si>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</si>
  <si>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</si>
  <si>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</si>
  <si>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</si>
  <si>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</si>
  <si>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</si>
  <si>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</si>
  <si>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</si>
  <si>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</si>
  <si>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</si>
  <si>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</si>
  <si>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</si>
  <si>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</si>
  <si>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</si>
  <si>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</si>
  <si>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</si>
  <si>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</si>
  <si>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</si>
  <si>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</si>
  <si>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</si>
  <si>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</si>
  <si>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</si>
  <si>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</si>
  <si>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</si>
  <si>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</si>
  <si>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</si>
  <si>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</si>
  <si>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</si>
  <si>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</si>
  <si>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</si>
  <si>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</si>
  <si>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</si>
  <si>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四川太极大药房连锁有限公司锦江区东大街药店</t>
  </si>
  <si>
    <t>WWLASP</t>
  </si>
  <si>
    <t>盒</t>
  </si>
  <si>
    <t>0.01</t>
  </si>
  <si>
    <t>中国平安保险</t>
  </si>
  <si>
    <t>阳玲</t>
  </si>
  <si>
    <t>线下</t>
  </si>
  <si>
    <t/>
  </si>
  <si>
    <t>17340126322</t>
  </si>
  <si>
    <t>唐璞逸</t>
  </si>
  <si>
    <t>旗舰片区</t>
  </si>
  <si>
    <t>谭庆娟</t>
  </si>
  <si>
    <t>中西成药</t>
  </si>
  <si>
    <t>四川太极大药房连锁有限公司金牛区银河北街药店</t>
  </si>
  <si>
    <t>医保卡市卡</t>
  </si>
  <si>
    <t>张玉</t>
  </si>
  <si>
    <t>422218108082025</t>
  </si>
  <si>
    <t>何艳</t>
  </si>
  <si>
    <t>18108082025</t>
  </si>
  <si>
    <t>西门片区</t>
  </si>
  <si>
    <t>刘琴英</t>
  </si>
  <si>
    <t>四川太极大药房连锁有限公司青羊区光华药店</t>
  </si>
  <si>
    <t>汤雪芹</t>
  </si>
  <si>
    <t>13308014136</t>
  </si>
  <si>
    <t>罗楚英</t>
  </si>
  <si>
    <t>四川太极大药房连锁有限公司大邑县晋原镇潘家街药店</t>
  </si>
  <si>
    <t>收钱吧</t>
  </si>
  <si>
    <t>范阳</t>
  </si>
  <si>
    <t>1361799</t>
  </si>
  <si>
    <t>张春莲</t>
  </si>
  <si>
    <t>15982184993</t>
  </si>
  <si>
    <t>大邑片区</t>
  </si>
  <si>
    <t>刘美玲</t>
  </si>
  <si>
    <t>四川太极大药房连锁有限公司高新区紫薇东路药店</t>
  </si>
  <si>
    <t xml:space="preserve">李秀丽 </t>
  </si>
  <si>
    <t>18980602362</t>
  </si>
  <si>
    <t>邓女士</t>
  </si>
  <si>
    <t>20250101</t>
  </si>
  <si>
    <t>彭蓉</t>
  </si>
  <si>
    <t>13540250453</t>
  </si>
  <si>
    <t>杨显春</t>
  </si>
  <si>
    <t>省医保（异地）</t>
  </si>
  <si>
    <t>13540878374</t>
  </si>
  <si>
    <t>包维</t>
  </si>
  <si>
    <t>四川太极大药房连锁有限公司锦江区柳翠路药店</t>
  </si>
  <si>
    <t>李红梅</t>
  </si>
  <si>
    <t>422218011573133</t>
  </si>
  <si>
    <t>陈女士</t>
  </si>
  <si>
    <t>18011573133</t>
  </si>
  <si>
    <t>南门片区</t>
  </si>
  <si>
    <t>陈冰雪</t>
  </si>
  <si>
    <t>四川太极大药房连锁有限公司青羊区金丝街药店</t>
  </si>
  <si>
    <t>冯婧恩</t>
  </si>
  <si>
    <t>4378100</t>
  </si>
  <si>
    <t>陈茂国</t>
  </si>
  <si>
    <t>13550036311</t>
  </si>
  <si>
    <t>四川太极大药房连锁有限公司锦江区榕声路药店</t>
  </si>
  <si>
    <t>李倩</t>
  </si>
  <si>
    <t>422215982762531</t>
  </si>
  <si>
    <t>贾正</t>
  </si>
  <si>
    <t>15982762531</t>
  </si>
  <si>
    <t>四川太极大药房连锁有限公司成华区西林一街药店</t>
  </si>
  <si>
    <t>王波</t>
  </si>
  <si>
    <t>15680893206</t>
  </si>
  <si>
    <t>西林</t>
  </si>
  <si>
    <t>东门片区</t>
  </si>
  <si>
    <t>毛静静</t>
  </si>
  <si>
    <t>现金</t>
  </si>
  <si>
    <t>谢玉涛</t>
  </si>
  <si>
    <t>18180989387</t>
  </si>
  <si>
    <t>羊</t>
  </si>
  <si>
    <t>四川太极大药房连锁有限公司金牛区交大路第三药店</t>
  </si>
  <si>
    <t>高文棋</t>
  </si>
  <si>
    <t>13648053656</t>
  </si>
  <si>
    <t>null</t>
  </si>
  <si>
    <t>422213666275482</t>
  </si>
  <si>
    <t>13666275482</t>
  </si>
  <si>
    <t>四川太极大药房连锁有限公司成华区华泰路药店</t>
  </si>
  <si>
    <t>电信翼支付</t>
  </si>
  <si>
    <t>吕彩霞</t>
  </si>
  <si>
    <t>1118810</t>
  </si>
  <si>
    <t>吴波</t>
  </si>
  <si>
    <t>13980009882</t>
  </si>
  <si>
    <t>四川太极大药房连锁有限公司武侯区浆洗街药店</t>
  </si>
  <si>
    <t>唐丽</t>
  </si>
  <si>
    <t>13540312820</t>
  </si>
  <si>
    <t>H何春贵</t>
  </si>
  <si>
    <t>四川太极大药房连锁有限公司新津县五津镇五津西路二药房</t>
  </si>
  <si>
    <t>职工普惠</t>
  </si>
  <si>
    <t>朱春梅</t>
  </si>
  <si>
    <t>15388105218</t>
  </si>
  <si>
    <t>凌丽</t>
  </si>
  <si>
    <t>新津片</t>
  </si>
  <si>
    <t>王燕丽</t>
  </si>
  <si>
    <t>董召英</t>
  </si>
  <si>
    <t>13696207188</t>
  </si>
  <si>
    <t>李玉</t>
  </si>
  <si>
    <t>四川太极大药房连锁有限公司锦江区大田坎街药店</t>
  </si>
  <si>
    <t>黄丽宇</t>
  </si>
  <si>
    <t>422213551113421</t>
  </si>
  <si>
    <t>张女士</t>
  </si>
  <si>
    <t>13551113421</t>
  </si>
  <si>
    <t>四川太极大药房连锁有限公司青羊区光华村街药店</t>
  </si>
  <si>
    <t>朱晓桃</t>
  </si>
  <si>
    <t>1</t>
  </si>
  <si>
    <t>张隆芳</t>
  </si>
  <si>
    <t>13684068502</t>
  </si>
  <si>
    <t>郑红艳</t>
  </si>
  <si>
    <t>13550172684</t>
  </si>
  <si>
    <t>陈小燕</t>
  </si>
  <si>
    <t>四川太极大药房连锁有限公司温江区公平街道江安路药店</t>
  </si>
  <si>
    <t>甘甜</t>
  </si>
  <si>
    <t>13982095268</t>
  </si>
  <si>
    <t>黄旭东</t>
  </si>
  <si>
    <t>四川太极大药房连锁有限公司青羊区蜀鑫路药店</t>
  </si>
  <si>
    <t>周春宏</t>
  </si>
  <si>
    <t>422213419313912</t>
  </si>
  <si>
    <t>何锡芬</t>
  </si>
  <si>
    <t>13419313912</t>
  </si>
  <si>
    <t>四川太极大药房连锁有限公司青羊区蜀辉路药店</t>
  </si>
  <si>
    <t>姜孝杨</t>
  </si>
  <si>
    <t>18980864686</t>
  </si>
  <si>
    <t>夏阿姨</t>
  </si>
  <si>
    <t>朱佑艳</t>
  </si>
  <si>
    <t>422215756546216</t>
  </si>
  <si>
    <t>吴女士</t>
  </si>
  <si>
    <t>15756546216</t>
  </si>
  <si>
    <t>四川太极大药房连锁有限公司大邑县晋原镇通达东路五段药店</t>
  </si>
  <si>
    <t>付曦</t>
  </si>
  <si>
    <t>18428397897</t>
  </si>
  <si>
    <t>梅波</t>
  </si>
  <si>
    <t>王慧</t>
  </si>
  <si>
    <t>18990481694</t>
  </si>
  <si>
    <t>陈素琼</t>
  </si>
  <si>
    <t>四川太极大药房连锁有限公司锦江区通盈街药店</t>
  </si>
  <si>
    <t>汤益霞</t>
  </si>
  <si>
    <t>0911946</t>
  </si>
  <si>
    <t>于立杰</t>
  </si>
  <si>
    <t>13547889361</t>
  </si>
  <si>
    <t>医保卡省卡</t>
  </si>
  <si>
    <t>罗月月</t>
  </si>
  <si>
    <t>13340966939</t>
  </si>
  <si>
    <t>李良玉</t>
  </si>
  <si>
    <t>13060118371</t>
  </si>
  <si>
    <t>魏</t>
  </si>
  <si>
    <t>四川太极大药房连锁有限公司成华区万宇路药店</t>
  </si>
  <si>
    <t>黄禹秀</t>
  </si>
  <si>
    <t>18008018997</t>
  </si>
  <si>
    <t>赵</t>
  </si>
  <si>
    <t xml:space="preserve">吴佩娟
</t>
  </si>
  <si>
    <t>15202831120</t>
  </si>
  <si>
    <t>李明远</t>
  </si>
  <si>
    <t>易永红</t>
  </si>
  <si>
    <t>1010678</t>
  </si>
  <si>
    <t>黄滟理</t>
  </si>
  <si>
    <t>15881181958</t>
  </si>
  <si>
    <t>4359065</t>
  </si>
  <si>
    <t>詹举发</t>
  </si>
  <si>
    <t>18190725872</t>
  </si>
  <si>
    <t>13547851204</t>
  </si>
  <si>
    <t>冯艳</t>
  </si>
  <si>
    <t>四川太极大药房连锁有限公司成华区建业路药店</t>
  </si>
  <si>
    <t>王芙蓉</t>
  </si>
  <si>
    <t>422213730697907</t>
  </si>
  <si>
    <t>吴</t>
  </si>
  <si>
    <t>13730697907</t>
  </si>
  <si>
    <t>四川太极大药房连锁有限公司金牛区蜀汉路药店</t>
  </si>
  <si>
    <t>谢敏</t>
  </si>
  <si>
    <t>422213880622216</t>
  </si>
  <si>
    <t>刚</t>
  </si>
  <si>
    <t>13880622216</t>
  </si>
  <si>
    <t>13666268778</t>
  </si>
  <si>
    <t>胡梅</t>
  </si>
  <si>
    <t>15196606525</t>
  </si>
  <si>
    <t>郝红梅</t>
  </si>
  <si>
    <t>四川太极大药房连锁有限公司新津县邓双镇飞雪路药店</t>
  </si>
  <si>
    <t>张琴</t>
  </si>
  <si>
    <t>18302892261</t>
  </si>
  <si>
    <t>王思慧</t>
  </si>
  <si>
    <t>15882199151</t>
  </si>
  <si>
    <t>宋女士</t>
  </si>
  <si>
    <t>四川太极大药房连锁有限公司成华区驷马桥三路药店</t>
  </si>
  <si>
    <t>李英</t>
  </si>
  <si>
    <t>13880713471</t>
  </si>
  <si>
    <t>陈</t>
  </si>
  <si>
    <t>四川太极大药房连锁有限公司成华区万科路药店</t>
  </si>
  <si>
    <t>卢卫琴</t>
  </si>
  <si>
    <t>18010615186</t>
  </si>
  <si>
    <t>陈志勇</t>
  </si>
  <si>
    <t>17340080592</t>
  </si>
  <si>
    <t>梅运强</t>
  </si>
  <si>
    <t>宋利鸿</t>
  </si>
  <si>
    <t>422215982734492</t>
  </si>
  <si>
    <t>张诗根</t>
  </si>
  <si>
    <t>15928734492</t>
  </si>
  <si>
    <t>四川太极大药房连锁有限公司新津县五津镇武阳西路药店</t>
  </si>
  <si>
    <t>祁荣</t>
  </si>
  <si>
    <t>15328004073</t>
  </si>
  <si>
    <t>陈华君</t>
  </si>
  <si>
    <t>1260204</t>
  </si>
  <si>
    <t>张超杰</t>
  </si>
  <si>
    <t>13880431300</t>
  </si>
  <si>
    <t>魏存敏</t>
  </si>
  <si>
    <t>13881754517</t>
  </si>
  <si>
    <t>王女士</t>
  </si>
  <si>
    <t>四川太极大药房连锁有限公司崇州市怀远镇新正东街药店</t>
  </si>
  <si>
    <t>韩艳梅</t>
  </si>
  <si>
    <t>17380682911</t>
  </si>
  <si>
    <t>骆正冲</t>
  </si>
  <si>
    <t>崇州片区</t>
  </si>
  <si>
    <t>黄梅</t>
  </si>
  <si>
    <t>周燕</t>
  </si>
  <si>
    <t>15982526186</t>
  </si>
  <si>
    <t>庞仁蓉</t>
  </si>
  <si>
    <t>四川太极大药房连锁有限公司锦江区水杉街药店</t>
  </si>
  <si>
    <t>龚晓清</t>
  </si>
  <si>
    <t>18080021345</t>
  </si>
  <si>
    <t>吴叔叔</t>
  </si>
  <si>
    <t>饶向倩</t>
  </si>
  <si>
    <t>8066923</t>
  </si>
  <si>
    <t>康昭君</t>
  </si>
  <si>
    <t>15208337485</t>
  </si>
  <si>
    <t>18208150558</t>
  </si>
  <si>
    <t>童富江</t>
  </si>
  <si>
    <t>魏津</t>
  </si>
  <si>
    <t>13530030099</t>
  </si>
  <si>
    <t>刘俊蓉</t>
  </si>
  <si>
    <t>13980020886</t>
  </si>
  <si>
    <t>吴姐</t>
  </si>
  <si>
    <t>18981835552</t>
  </si>
  <si>
    <t>李丽</t>
  </si>
  <si>
    <t>13668221377</t>
  </si>
  <si>
    <t>李长益</t>
  </si>
  <si>
    <t>18696758050</t>
  </si>
  <si>
    <t>杨庆荣</t>
  </si>
  <si>
    <t>13348947002</t>
  </si>
  <si>
    <t>杨女士</t>
  </si>
  <si>
    <t>19848666273</t>
  </si>
  <si>
    <t>王小霞</t>
  </si>
  <si>
    <t>18982204577</t>
  </si>
  <si>
    <t>宋可好</t>
  </si>
  <si>
    <t>四川太极大药房连锁有限公司青羊区十二桥路药店</t>
  </si>
  <si>
    <t>王珊</t>
  </si>
  <si>
    <t>422213547276402</t>
  </si>
  <si>
    <t>康</t>
  </si>
  <si>
    <t>13547276402</t>
  </si>
  <si>
    <t>廖洵媛</t>
  </si>
  <si>
    <t>422218096280860</t>
  </si>
  <si>
    <t>赵女士</t>
  </si>
  <si>
    <t>18096280860</t>
  </si>
  <si>
    <t>1366072</t>
  </si>
  <si>
    <t>彭先斌</t>
  </si>
  <si>
    <t>13137386017</t>
  </si>
  <si>
    <t>张梅</t>
  </si>
  <si>
    <t>422213882274482</t>
  </si>
  <si>
    <t>张</t>
  </si>
  <si>
    <t>13882274482</t>
  </si>
  <si>
    <t>杨聪明</t>
  </si>
  <si>
    <t>0938363</t>
  </si>
  <si>
    <t>何志明</t>
  </si>
  <si>
    <t>13709094196</t>
  </si>
  <si>
    <t>殷瑞雪</t>
  </si>
  <si>
    <t>1352914</t>
  </si>
  <si>
    <t>唐颖</t>
  </si>
  <si>
    <t>18982077881</t>
  </si>
  <si>
    <t>四川太极大药房连锁有限公司青羊区童子街药店</t>
  </si>
  <si>
    <t>储值卡冲货款</t>
  </si>
  <si>
    <t>陈正连</t>
  </si>
  <si>
    <t>18140184676</t>
  </si>
  <si>
    <t>李学兰</t>
  </si>
  <si>
    <t>四川太极大药房连锁有限公司成华区双林路药店</t>
  </si>
  <si>
    <t>庞莉娜</t>
  </si>
  <si>
    <t>1451314</t>
  </si>
  <si>
    <t>段全有</t>
  </si>
  <si>
    <t>13551268056</t>
  </si>
  <si>
    <t>422213424210369</t>
  </si>
  <si>
    <t>黄姐</t>
  </si>
  <si>
    <t>13424210369</t>
  </si>
  <si>
    <t>梅茜</t>
  </si>
  <si>
    <t>1240020</t>
  </si>
  <si>
    <t>罗小平</t>
  </si>
  <si>
    <t>13880219077</t>
  </si>
  <si>
    <t>四川太极大药房连锁有限公司大邑县新场镇文昌街药店</t>
  </si>
  <si>
    <t>王茹</t>
  </si>
  <si>
    <t>18781942459</t>
  </si>
  <si>
    <t>张思雨</t>
  </si>
  <si>
    <t>四川太极大药房连锁有限公司成华区高车一路药店</t>
  </si>
  <si>
    <t>李可</t>
  </si>
  <si>
    <t>18010523284</t>
  </si>
  <si>
    <t>罗娜</t>
  </si>
  <si>
    <t>13308208827</t>
  </si>
  <si>
    <t>四川太极大药房连锁有限公司武侯区科华北路药店</t>
  </si>
  <si>
    <t>张娟娟</t>
  </si>
  <si>
    <t>422213540046150</t>
  </si>
  <si>
    <t>女士</t>
  </si>
  <si>
    <t>13540046150</t>
  </si>
  <si>
    <t>马昕</t>
  </si>
  <si>
    <t>13679031597</t>
  </si>
  <si>
    <t>蒋莹</t>
  </si>
  <si>
    <t>周金梅（销售员）</t>
  </si>
  <si>
    <t>15680895632</t>
  </si>
  <si>
    <t>华西</t>
  </si>
  <si>
    <t>13568301315</t>
  </si>
  <si>
    <t>李</t>
  </si>
  <si>
    <t>13398165016</t>
  </si>
  <si>
    <t>秋平</t>
  </si>
  <si>
    <t>1253947</t>
  </si>
  <si>
    <t>李兵</t>
  </si>
  <si>
    <t>13730894930</t>
  </si>
  <si>
    <t>四川太极大药房连锁有限公司双流县西航港街道锦华路一段药店</t>
  </si>
  <si>
    <t>邹惠</t>
  </si>
  <si>
    <t>15882289985</t>
  </si>
  <si>
    <t>17381035957</t>
  </si>
  <si>
    <t>刘凯</t>
  </si>
  <si>
    <t>曾欣然</t>
  </si>
  <si>
    <t>13438510282</t>
  </si>
  <si>
    <t>曾</t>
  </si>
  <si>
    <t>四川太极大药房连锁有限公司青羊区青龙街药店</t>
  </si>
  <si>
    <t>向海英</t>
  </si>
  <si>
    <t>422218382118528</t>
  </si>
  <si>
    <t>周先生</t>
  </si>
  <si>
    <t>18382118528</t>
  </si>
  <si>
    <t>林禹帅</t>
  </si>
  <si>
    <t>15982023682</t>
  </si>
  <si>
    <t>刘芳</t>
  </si>
  <si>
    <t>四川太极大药房连锁有限公司高新区大源三期药店</t>
  </si>
  <si>
    <t>李紫雯</t>
  </si>
  <si>
    <t>18384221691</t>
  </si>
  <si>
    <t>张阿几</t>
  </si>
  <si>
    <t>19631258452</t>
  </si>
  <si>
    <t>何丽华</t>
  </si>
  <si>
    <t>15284866482</t>
  </si>
  <si>
    <t>张浩</t>
  </si>
  <si>
    <t>四川太极大药房连锁有限公司金牛区花照壁药店</t>
  </si>
  <si>
    <t>代志斌</t>
  </si>
  <si>
    <t>13558888847</t>
  </si>
  <si>
    <t>张睿霖</t>
  </si>
  <si>
    <t>13551209805</t>
  </si>
  <si>
    <t>苟敏</t>
  </si>
  <si>
    <t>何小容</t>
  </si>
  <si>
    <t>422213895589872</t>
  </si>
  <si>
    <t>仓先生</t>
  </si>
  <si>
    <t>13895589872</t>
  </si>
  <si>
    <t>15828035811</t>
  </si>
  <si>
    <t>胡女士</t>
  </si>
  <si>
    <t>四川太极大药房连锁有限公司成华区杉板桥南一路药店</t>
  </si>
  <si>
    <t>殷岱菊</t>
  </si>
  <si>
    <t>1368693</t>
  </si>
  <si>
    <t>江世秀</t>
  </si>
  <si>
    <t>86573714</t>
  </si>
  <si>
    <t>0909959</t>
  </si>
  <si>
    <t>李建</t>
  </si>
  <si>
    <t>13018219771</t>
  </si>
  <si>
    <t>四川太极大药房连锁有限公司大邑县晋原街道观音阁街西段药店</t>
  </si>
  <si>
    <t>韩彬</t>
  </si>
  <si>
    <t>1303434</t>
  </si>
  <si>
    <t>罗丽</t>
  </si>
  <si>
    <t>13880019460</t>
  </si>
  <si>
    <t>18980769013</t>
  </si>
  <si>
    <t>廖祖俊</t>
  </si>
  <si>
    <t>四川太极大药房连锁有限公司锦江区梨花街药店</t>
  </si>
  <si>
    <t>唐文琼（梨花街）</t>
  </si>
  <si>
    <t>13558768179</t>
  </si>
  <si>
    <t>刘晓丹</t>
  </si>
  <si>
    <t>18980496287</t>
  </si>
  <si>
    <t>张晓玲</t>
  </si>
  <si>
    <t>余志彬</t>
  </si>
  <si>
    <t>15928485633</t>
  </si>
  <si>
    <t>王晓波</t>
  </si>
  <si>
    <t>四川太极大药房连锁有限公司青羊区蜀源路药店</t>
  </si>
  <si>
    <t>张蓉</t>
  </si>
  <si>
    <t>15228126888</t>
  </si>
  <si>
    <t>苟小敏</t>
  </si>
  <si>
    <t>四川太极大药房连锁有限公司金牛区五福桥东路药店</t>
  </si>
  <si>
    <t>黄娟</t>
  </si>
  <si>
    <t>18783977057</t>
  </si>
  <si>
    <t>杜显清</t>
  </si>
  <si>
    <t>18280347774</t>
  </si>
  <si>
    <t>422213518449045</t>
  </si>
  <si>
    <t>曾庆文</t>
  </si>
  <si>
    <t>13518449045</t>
  </si>
  <si>
    <t>15908155660</t>
  </si>
  <si>
    <t>周素芳</t>
  </si>
  <si>
    <t>四川太极大药房连锁有限公司成都高新区成汉南路药店</t>
  </si>
  <si>
    <t>鄢珊珊</t>
  </si>
  <si>
    <t>15809970517</t>
  </si>
  <si>
    <t>刘玮</t>
  </si>
  <si>
    <t>422218282560612</t>
  </si>
  <si>
    <t>陈燕</t>
  </si>
  <si>
    <t>18282560612</t>
  </si>
  <si>
    <t>马芸</t>
  </si>
  <si>
    <t>18781276430</t>
  </si>
  <si>
    <t>何女士</t>
  </si>
  <si>
    <t>四川太极大药房连锁有限公司金牛区银沙路药店</t>
  </si>
  <si>
    <t xml:space="preserve">高敏 </t>
  </si>
  <si>
    <t>13488925743</t>
  </si>
  <si>
    <t>刘</t>
  </si>
  <si>
    <t>四川太极大药房连锁有限公司武侯区大华街药店</t>
  </si>
  <si>
    <t>13778059609</t>
  </si>
  <si>
    <t>王和平</t>
  </si>
  <si>
    <t>四川太极大药房连锁有限公司新津县五津镇五津西路药店</t>
  </si>
  <si>
    <t>廖文莉</t>
  </si>
  <si>
    <t>15928804863</t>
  </si>
  <si>
    <t>肖洋</t>
  </si>
  <si>
    <t>422218981085450</t>
  </si>
  <si>
    <t>付英</t>
  </si>
  <si>
    <t>18981085450</t>
  </si>
  <si>
    <t>422215002891147</t>
  </si>
  <si>
    <t>蔡丽霞</t>
  </si>
  <si>
    <t>15002891147</t>
  </si>
  <si>
    <t>代曾莲</t>
  </si>
  <si>
    <t>18100806779</t>
  </si>
  <si>
    <t>孙仁花</t>
  </si>
  <si>
    <t>18380000426</t>
  </si>
  <si>
    <t>颜女士</t>
  </si>
  <si>
    <t>0907479</t>
  </si>
  <si>
    <t>黄先琼</t>
  </si>
  <si>
    <t>13608099665</t>
  </si>
  <si>
    <t>13568172111</t>
  </si>
  <si>
    <t>冯钢</t>
  </si>
  <si>
    <t>422213980575371</t>
  </si>
  <si>
    <t>俄干初</t>
  </si>
  <si>
    <t>13980575371</t>
  </si>
  <si>
    <t>18280087149</t>
  </si>
  <si>
    <t>刘洪</t>
  </si>
  <si>
    <t>唐冬芳</t>
  </si>
  <si>
    <t>18980905552</t>
  </si>
  <si>
    <t>刘昆兰</t>
  </si>
  <si>
    <t>422213281883985</t>
  </si>
  <si>
    <t>王先生</t>
  </si>
  <si>
    <t>13281883985</t>
  </si>
  <si>
    <t>19848676875</t>
  </si>
  <si>
    <t>吴先生</t>
  </si>
  <si>
    <t>18625166083</t>
  </si>
  <si>
    <t>曾晓萍</t>
  </si>
  <si>
    <t>18559173948</t>
  </si>
  <si>
    <t>冰心</t>
  </si>
  <si>
    <t>422215181637288</t>
  </si>
  <si>
    <t>邓淑华</t>
  </si>
  <si>
    <t>15181637288</t>
  </si>
  <si>
    <t>18980908384</t>
  </si>
  <si>
    <t>四川太极大药房连锁有限公司高新区新下街药店</t>
  </si>
  <si>
    <t>冯学勤</t>
  </si>
  <si>
    <t>13739490240</t>
  </si>
  <si>
    <t>唐女士</t>
  </si>
  <si>
    <t>廖桂英</t>
  </si>
  <si>
    <t>18113013007</t>
  </si>
  <si>
    <t>龚先生</t>
  </si>
  <si>
    <t>422215756340325</t>
  </si>
  <si>
    <t>先生</t>
  </si>
  <si>
    <t>15756340325</t>
  </si>
  <si>
    <t xml:space="preserve">四川太极大药房连锁有限公司崇州市崇阳镇永康东路药店 </t>
  </si>
  <si>
    <t>付晓娟</t>
  </si>
  <si>
    <t>422219113138969</t>
  </si>
  <si>
    <t>陈兵</t>
  </si>
  <si>
    <t>19113138969</t>
  </si>
  <si>
    <t>四川太极大药房连锁有限公司高新区新乐中街药店</t>
  </si>
  <si>
    <t>任远芳</t>
  </si>
  <si>
    <t>18030603138</t>
  </si>
  <si>
    <t>四川太极大药房连锁有限公司锦江区宏济中路药店</t>
  </si>
  <si>
    <t>422218581716666</t>
  </si>
  <si>
    <t>张凋</t>
  </si>
  <si>
    <t>18581716666</t>
  </si>
  <si>
    <t>四川太极大药房连锁有限公司成华区崔家店路药店</t>
  </si>
  <si>
    <t>李馨怡</t>
  </si>
  <si>
    <t>028</t>
  </si>
  <si>
    <t>韩煜</t>
  </si>
  <si>
    <t>17612890621</t>
  </si>
  <si>
    <t>1227629</t>
  </si>
  <si>
    <t>白艳</t>
  </si>
  <si>
    <t>13980559310</t>
  </si>
  <si>
    <t>1245870</t>
  </si>
  <si>
    <t>左碧中</t>
  </si>
  <si>
    <t>18982299669</t>
  </si>
  <si>
    <t>四川太极大药房连锁有限公司青羊区金祥路药店</t>
  </si>
  <si>
    <t>王丹</t>
  </si>
  <si>
    <t>422213458597711</t>
  </si>
  <si>
    <t>13458597711</t>
  </si>
  <si>
    <t>18224055833</t>
  </si>
  <si>
    <t>陳翠花</t>
  </si>
  <si>
    <t>13518110700</t>
  </si>
  <si>
    <t>四川太极大药房连锁有限公司成华区东昌路一药店</t>
  </si>
  <si>
    <t>周小芳</t>
  </si>
  <si>
    <t>422213096323361</t>
  </si>
  <si>
    <t>任先生</t>
  </si>
  <si>
    <t>13096323361</t>
  </si>
  <si>
    <t>黄长菊</t>
  </si>
  <si>
    <t>13408481836</t>
  </si>
  <si>
    <t>四川太极大药房连锁有限公司大邑县安仁镇千禧街药店</t>
  </si>
  <si>
    <t>张群</t>
  </si>
  <si>
    <t>1218990</t>
  </si>
  <si>
    <t>张拓</t>
  </si>
  <si>
    <t>15882304303</t>
  </si>
  <si>
    <t>四川太极大药房连锁有限公司青羊区贝森北路药店</t>
  </si>
  <si>
    <t>朱勋花</t>
  </si>
  <si>
    <t>15775577119</t>
  </si>
  <si>
    <t>富</t>
  </si>
  <si>
    <t>18716741023</t>
  </si>
  <si>
    <t>周蓉</t>
  </si>
  <si>
    <t>胡建梅</t>
  </si>
  <si>
    <t>13684082293</t>
  </si>
  <si>
    <t>卿秀</t>
  </si>
  <si>
    <t>四川太极大药房连锁有限公司大邑县青霞街道元通路南段药店</t>
  </si>
  <si>
    <t>田兰</t>
  </si>
  <si>
    <t>13708186761</t>
  </si>
  <si>
    <t>张玉华</t>
  </si>
  <si>
    <t>李秀芳</t>
  </si>
  <si>
    <t>1298281</t>
  </si>
  <si>
    <t>周芙蓉</t>
  </si>
  <si>
    <t>13219045408</t>
  </si>
  <si>
    <t>四川太极大药房连锁有限公司崇州市崇阳镇文化西街药店</t>
  </si>
  <si>
    <t>母小琴</t>
  </si>
  <si>
    <t>13880072421</t>
  </si>
  <si>
    <t>年雪</t>
  </si>
  <si>
    <t>刘娟</t>
  </si>
  <si>
    <t>13880490890</t>
  </si>
  <si>
    <t>李玉莲</t>
  </si>
  <si>
    <t>银行卡</t>
  </si>
  <si>
    <t>13540132698</t>
  </si>
  <si>
    <t>陈玉芬</t>
  </si>
  <si>
    <t>1377575</t>
  </si>
  <si>
    <t>张陶梅</t>
  </si>
  <si>
    <t>13880044381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</si>
</sst>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H3" sqref="H3"/>
    </sheetView>
  </sheetViews>
  <sheetFormatPr defaultColWidth="9" defaultRowHeight="13.5" outlineLevelCol="7"/>
  <cols>
    <col min="1" max="1" width="9.625" style="4"/>
    <col min="2" max="2" width="58.125" style="4" customWidth="1"/>
    <col min="3" max="3" width="10.25" style="4" customWidth="1"/>
    <col min="4" max="5" width="11.875" style="4" customWidth="1"/>
    <col min="6" max="6" width="12.75" style="4"/>
    <col min="7" max="7" width="17.875" style="4" customWidth="1"/>
    <col min="8" max="8" width="13.875" style="4" customWidth="1"/>
    <col min="9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ht="16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pans="1:8">
      <c r="A4" s="6">
        <v>2326</v>
      </c>
      <c r="B4" s="6" t="str">
        <f>VLOOKUP(A4,'分门店分时间段销售明细（收款方式）'!C:F,4,0)</f>
        <v>四川太极大药房连锁有限公司成华区建业路药店</v>
      </c>
      <c r="C4" s="6">
        <v>181356</v>
      </c>
      <c r="D4" s="6" t="s">
        <v>9</v>
      </c>
      <c r="E4" s="6" t="s">
        <v>10</v>
      </c>
      <c r="F4" s="6">
        <v>2</v>
      </c>
      <c r="G4" s="6">
        <v>44.05</v>
      </c>
      <c r="H4" s="6">
        <f>F4*G4</f>
        <v>88.1</v>
      </c>
    </row>
    <row r="5" spans="1:8">
      <c r="A5" s="6">
        <v>2466</v>
      </c>
      <c r="B5" s="6" t="str">
        <f>VLOOKUP(A5,'分门店分时间段销售明细（收款方式）'!C:F,4,0)</f>
        <v>四川太极大药房连锁有限公司金牛区交大路第三药店</v>
      </c>
      <c r="C5" s="6">
        <v>181356</v>
      </c>
      <c r="D5" s="6" t="s">
        <v>9</v>
      </c>
      <c r="E5" s="6" t="s">
        <v>10</v>
      </c>
      <c r="F5" s="6">
        <v>1</v>
      </c>
      <c r="G5" s="6">
        <v>44.05</v>
      </c>
      <c r="H5" s="6">
        <f t="shared" ref="H5:H36" si="0">F5*G5</f>
        <v>44.05</v>
      </c>
    </row>
    <row r="6" spans="1:8">
      <c r="A6" s="6">
        <v>2520</v>
      </c>
      <c r="B6" s="6" t="str">
        <f>VLOOKUP(A6,'分门店分时间段销售明细（收款方式）'!C:F,4,0)</f>
        <v>四川太极大药房连锁有限公司成华区高车一路药店</v>
      </c>
      <c r="C6" s="6">
        <v>181356</v>
      </c>
      <c r="D6" s="6" t="s">
        <v>9</v>
      </c>
      <c r="E6" s="6" t="s">
        <v>10</v>
      </c>
      <c r="F6" s="6">
        <v>1</v>
      </c>
      <c r="G6" s="6">
        <v>44.05</v>
      </c>
      <c r="H6" s="6">
        <f t="shared" si="0"/>
        <v>44.05</v>
      </c>
    </row>
    <row r="7" spans="1:8">
      <c r="A7" s="6">
        <v>2527</v>
      </c>
      <c r="B7" s="6" t="str">
        <f>VLOOKUP(A7,'分门店分时间段销售明细（收款方式）'!C:F,4,0)</f>
        <v>四川太极大药房连锁有限公司青羊区光华村街药店</v>
      </c>
      <c r="C7" s="6">
        <v>181356</v>
      </c>
      <c r="D7" s="6" t="s">
        <v>9</v>
      </c>
      <c r="E7" s="6" t="s">
        <v>10</v>
      </c>
      <c r="F7" s="6">
        <v>6</v>
      </c>
      <c r="G7" s="6">
        <v>44.05</v>
      </c>
      <c r="H7" s="6">
        <f t="shared" si="0"/>
        <v>264.3</v>
      </c>
    </row>
    <row r="8" spans="1:8">
      <c r="A8" s="6">
        <v>2559</v>
      </c>
      <c r="B8" s="6" t="str">
        <f>VLOOKUP(A8,'分门店分时间段销售明细（收款方式）'!C:F,4,0)</f>
        <v>四川太极大药房连锁有限公司青羊区光华药店</v>
      </c>
      <c r="C8" s="6">
        <v>181356</v>
      </c>
      <c r="D8" s="6" t="s">
        <v>9</v>
      </c>
      <c r="E8" s="6" t="s">
        <v>10</v>
      </c>
      <c r="F8" s="6">
        <v>15</v>
      </c>
      <c r="G8" s="6">
        <v>44.05</v>
      </c>
      <c r="H8" s="6">
        <f t="shared" si="0"/>
        <v>660.75</v>
      </c>
    </row>
    <row r="9" spans="1:8">
      <c r="A9" s="6">
        <v>2573</v>
      </c>
      <c r="B9" s="6" t="str">
        <f>VLOOKUP(A9,'分门店分时间段销售明细（收款方式）'!C:F,4,0)</f>
        <v>四川太极大药房连锁有限公司青羊区十二桥路药店</v>
      </c>
      <c r="C9" s="6">
        <v>181356</v>
      </c>
      <c r="D9" s="6" t="s">
        <v>9</v>
      </c>
      <c r="E9" s="6" t="s">
        <v>10</v>
      </c>
      <c r="F9" s="6">
        <v>2</v>
      </c>
      <c r="G9" s="6">
        <v>44.05</v>
      </c>
      <c r="H9" s="6">
        <f t="shared" si="0"/>
        <v>88.1</v>
      </c>
    </row>
    <row r="10" spans="1:8">
      <c r="A10" s="6">
        <v>2595</v>
      </c>
      <c r="B10" s="6" t="str">
        <f>VLOOKUP(A10,'分门店分时间段销售明细（收款方式）'!C:F,4,0)</f>
        <v>四川太极大药房连锁有限公司锦江区东大街药店</v>
      </c>
      <c r="C10" s="6">
        <v>181356</v>
      </c>
      <c r="D10" s="6" t="s">
        <v>9</v>
      </c>
      <c r="E10" s="6" t="s">
        <v>10</v>
      </c>
      <c r="F10" s="6">
        <v>27</v>
      </c>
      <c r="G10" s="6">
        <v>44.05</v>
      </c>
      <c r="H10" s="6">
        <f t="shared" si="0"/>
        <v>1189.35</v>
      </c>
    </row>
    <row r="11" spans="1:8">
      <c r="A11" s="6">
        <v>2715</v>
      </c>
      <c r="B11" s="6" t="str">
        <f>VLOOKUP(A11,'分门店分时间段销售明细（收款方式）'!C:F,4,0)</f>
        <v>四川太极大药房连锁有限公司双流县西航港街道锦华路一段药店</v>
      </c>
      <c r="C11" s="6">
        <v>181356</v>
      </c>
      <c r="D11" s="6" t="s">
        <v>9</v>
      </c>
      <c r="E11" s="6" t="s">
        <v>10</v>
      </c>
      <c r="F11" s="6">
        <v>2</v>
      </c>
      <c r="G11" s="6">
        <v>44.05</v>
      </c>
      <c r="H11" s="6">
        <f t="shared" si="0"/>
        <v>88.1</v>
      </c>
    </row>
    <row r="12" spans="1:8">
      <c r="A12" s="6">
        <v>2717</v>
      </c>
      <c r="B12" s="6" t="str">
        <f>VLOOKUP(A12,'分门店分时间段销售明细（收款方式）'!C:F,4,0)</f>
        <v>四川太极大药房连锁有限公司成华区万宇路药店</v>
      </c>
      <c r="C12" s="6">
        <v>181356</v>
      </c>
      <c r="D12" s="6" t="s">
        <v>9</v>
      </c>
      <c r="E12" s="6" t="s">
        <v>10</v>
      </c>
      <c r="F12" s="6">
        <v>8</v>
      </c>
      <c r="G12" s="6">
        <v>44.05</v>
      </c>
      <c r="H12" s="6">
        <f t="shared" si="0"/>
        <v>352.4</v>
      </c>
    </row>
    <row r="13" spans="1:8">
      <c r="A13" s="6">
        <v>2722</v>
      </c>
      <c r="B13" s="6" t="str">
        <f>VLOOKUP(A13,'分门店分时间段销售明细（收款方式）'!C:F,4,0)</f>
        <v>四川太极大药房连锁有限公司高新区大源三期药店</v>
      </c>
      <c r="C13" s="6">
        <v>181356</v>
      </c>
      <c r="D13" s="6" t="s">
        <v>9</v>
      </c>
      <c r="E13" s="6" t="s">
        <v>10</v>
      </c>
      <c r="F13" s="6">
        <v>6</v>
      </c>
      <c r="G13" s="6">
        <v>44.05</v>
      </c>
      <c r="H13" s="6">
        <f t="shared" si="0"/>
        <v>264.3</v>
      </c>
    </row>
    <row r="14" spans="1:8">
      <c r="A14" s="6">
        <v>2730</v>
      </c>
      <c r="B14" s="6" t="str">
        <f>VLOOKUP(A14,'分门店分时间段销售明细（收款方式）'!C:F,4,0)</f>
        <v>四川太极大药房连锁有限公司锦江区水杉街药店</v>
      </c>
      <c r="C14" s="6">
        <v>181356</v>
      </c>
      <c r="D14" s="6" t="s">
        <v>9</v>
      </c>
      <c r="E14" s="6" t="s">
        <v>10</v>
      </c>
      <c r="F14" s="6">
        <v>3</v>
      </c>
      <c r="G14" s="6">
        <v>44.05</v>
      </c>
      <c r="H14" s="6">
        <f t="shared" si="0"/>
        <v>132.15</v>
      </c>
    </row>
    <row r="15" spans="1:8">
      <c r="A15" s="6">
        <v>2738</v>
      </c>
      <c r="B15" s="6" t="str">
        <f>VLOOKUP(A15,'分门店分时间段销售明细（收款方式）'!C:F,4,0)</f>
        <v>四川太极大药房连锁有限公司成都高新区成汉南路药店</v>
      </c>
      <c r="C15" s="6">
        <v>181356</v>
      </c>
      <c r="D15" s="6" t="s">
        <v>9</v>
      </c>
      <c r="E15" s="6" t="s">
        <v>10</v>
      </c>
      <c r="F15" s="6">
        <v>3</v>
      </c>
      <c r="G15" s="6">
        <v>44.05</v>
      </c>
      <c r="H15" s="6">
        <f t="shared" si="0"/>
        <v>132.15</v>
      </c>
    </row>
    <row r="16" spans="1:8">
      <c r="A16" s="6">
        <v>2741</v>
      </c>
      <c r="B16" s="6" t="str">
        <f>VLOOKUP(A16,'分门店分时间段销售明细（收款方式）'!C:F,4,0)</f>
        <v>四川太极大药房连锁有限公司锦江区榕声路药店</v>
      </c>
      <c r="C16" s="6">
        <v>181356</v>
      </c>
      <c r="D16" s="6" t="s">
        <v>9</v>
      </c>
      <c r="E16" s="6" t="s">
        <v>10</v>
      </c>
      <c r="F16" s="6">
        <v>4</v>
      </c>
      <c r="G16" s="6">
        <v>44.05</v>
      </c>
      <c r="H16" s="6">
        <f t="shared" si="0"/>
        <v>176.2</v>
      </c>
    </row>
    <row r="17" spans="1:8">
      <c r="A17" s="6">
        <v>2751</v>
      </c>
      <c r="B17" s="6" t="str">
        <f>VLOOKUP(A17,'分门店分时间段销售明细（收款方式）'!C:F,4,0)</f>
        <v>四川太极大药房连锁有限公司高新区新乐中街药店</v>
      </c>
      <c r="C17" s="6">
        <v>181356</v>
      </c>
      <c r="D17" s="6" t="s">
        <v>9</v>
      </c>
      <c r="E17" s="6" t="s">
        <v>10</v>
      </c>
      <c r="F17" s="6">
        <v>2</v>
      </c>
      <c r="G17" s="6">
        <v>44.05</v>
      </c>
      <c r="H17" s="6">
        <f t="shared" si="0"/>
        <v>88.1</v>
      </c>
    </row>
    <row r="18" spans="1:8">
      <c r="A18" s="6">
        <v>2755</v>
      </c>
      <c r="B18" s="6" t="str">
        <f>VLOOKUP(A18,'分门店分时间段销售明细（收款方式）'!C:F,4,0)</f>
        <v>四川太极大药房连锁有限公司成华区万科路药店</v>
      </c>
      <c r="C18" s="6">
        <v>181356</v>
      </c>
      <c r="D18" s="6" t="s">
        <v>9</v>
      </c>
      <c r="E18" s="6" t="s">
        <v>10</v>
      </c>
      <c r="F18" s="6">
        <v>1</v>
      </c>
      <c r="G18" s="6">
        <v>44.05</v>
      </c>
      <c r="H18" s="6">
        <f t="shared" si="0"/>
        <v>44.05</v>
      </c>
    </row>
    <row r="19" spans="1:8">
      <c r="A19" s="6">
        <v>2757</v>
      </c>
      <c r="B19" s="6" t="str">
        <f>VLOOKUP(A19,'分门店分时间段销售明细（收款方式）'!C:F,4,0)</f>
        <v>四川太极大药房连锁有限公司成华区华泰路药店</v>
      </c>
      <c r="C19" s="6">
        <v>181356</v>
      </c>
      <c r="D19" s="6" t="s">
        <v>9</v>
      </c>
      <c r="E19" s="6" t="s">
        <v>10</v>
      </c>
      <c r="F19" s="6">
        <v>6</v>
      </c>
      <c r="G19" s="6">
        <v>44.05</v>
      </c>
      <c r="H19" s="6">
        <f t="shared" si="0"/>
        <v>264.3</v>
      </c>
    </row>
    <row r="20" spans="1:8">
      <c r="A20" s="6">
        <v>2771</v>
      </c>
      <c r="B20" s="6" t="str">
        <f>VLOOKUP(A20,'分门店分时间段销售明细（收款方式）'!C:F,4,0)</f>
        <v>四川太极大药房连锁有限公司锦江区柳翠路药店</v>
      </c>
      <c r="C20" s="6">
        <v>181356</v>
      </c>
      <c r="D20" s="6" t="s">
        <v>9</v>
      </c>
      <c r="E20" s="6" t="s">
        <v>10</v>
      </c>
      <c r="F20" s="6">
        <v>1</v>
      </c>
      <c r="G20" s="6">
        <v>44.05</v>
      </c>
      <c r="H20" s="6">
        <f t="shared" si="0"/>
        <v>44.05</v>
      </c>
    </row>
    <row r="21" spans="1:8">
      <c r="A21" s="6">
        <v>2797</v>
      </c>
      <c r="B21" s="6" t="str">
        <f>VLOOKUP(A21,'分门店分时间段销售明细（收款方式）'!C:F,4,0)</f>
        <v>四川太极大药房连锁有限公司成华区杉板桥南一路药店</v>
      </c>
      <c r="C21" s="6">
        <v>181356</v>
      </c>
      <c r="D21" s="6" t="s">
        <v>9</v>
      </c>
      <c r="E21" s="6" t="s">
        <v>10</v>
      </c>
      <c r="F21" s="6">
        <v>9</v>
      </c>
      <c r="G21" s="6">
        <v>44.05</v>
      </c>
      <c r="H21" s="6">
        <f t="shared" si="0"/>
        <v>396.45</v>
      </c>
    </row>
    <row r="22" spans="1:8">
      <c r="A22" s="6">
        <v>2802</v>
      </c>
      <c r="B22" s="6" t="str">
        <f>VLOOKUP(A22,'分门店分时间段销售明细（收款方式）'!C:F,4,0)</f>
        <v>四川太极大药房连锁有限公司青羊区金丝街药店</v>
      </c>
      <c r="C22" s="6">
        <v>181356</v>
      </c>
      <c r="D22" s="6" t="s">
        <v>9</v>
      </c>
      <c r="E22" s="6" t="s">
        <v>10</v>
      </c>
      <c r="F22" s="6">
        <v>6</v>
      </c>
      <c r="G22" s="6">
        <v>44.05</v>
      </c>
      <c r="H22" s="6">
        <f t="shared" si="0"/>
        <v>264.3</v>
      </c>
    </row>
    <row r="23" spans="1:8">
      <c r="A23" s="6">
        <v>2808</v>
      </c>
      <c r="B23" s="6" t="str">
        <f>VLOOKUP(A23,'分门店分时间段销售明细（收款方式）'!C:F,4,0)</f>
        <v>四川太极大药房连锁有限公司成华区崔家店路药店</v>
      </c>
      <c r="C23" s="6">
        <v>181356</v>
      </c>
      <c r="D23" s="6" t="s">
        <v>9</v>
      </c>
      <c r="E23" s="6" t="s">
        <v>10</v>
      </c>
      <c r="F23" s="6">
        <v>2</v>
      </c>
      <c r="G23" s="6">
        <v>44.05</v>
      </c>
      <c r="H23" s="6">
        <f t="shared" si="0"/>
        <v>88.1</v>
      </c>
    </row>
    <row r="24" spans="1:8">
      <c r="A24" s="6">
        <v>2816</v>
      </c>
      <c r="B24" s="6" t="str">
        <f>VLOOKUP(A24,'分门店分时间段销售明细（收款方式）'!C:F,4,0)</f>
        <v>四川太极大药房连锁有限公司成华区双林路药店</v>
      </c>
      <c r="C24" s="6">
        <v>181356</v>
      </c>
      <c r="D24" s="6" t="s">
        <v>9</v>
      </c>
      <c r="E24" s="6" t="s">
        <v>10</v>
      </c>
      <c r="F24" s="6">
        <v>4</v>
      </c>
      <c r="G24" s="6">
        <v>44.05</v>
      </c>
      <c r="H24" s="6">
        <f t="shared" si="0"/>
        <v>176.2</v>
      </c>
    </row>
    <row r="25" spans="1:8">
      <c r="A25" s="6">
        <v>2817</v>
      </c>
      <c r="B25" s="6" t="str">
        <f>VLOOKUP(A25,'分门店分时间段销售明细（收款方式）'!C:F,4,0)</f>
        <v>四川太极大药房连锁有限公司锦江区通盈街药店</v>
      </c>
      <c r="C25" s="6">
        <v>181356</v>
      </c>
      <c r="D25" s="6" t="s">
        <v>9</v>
      </c>
      <c r="E25" s="6" t="s">
        <v>10</v>
      </c>
      <c r="F25" s="6">
        <v>10</v>
      </c>
      <c r="G25" s="6">
        <v>44.05</v>
      </c>
      <c r="H25" s="6">
        <f t="shared" si="0"/>
        <v>440.5</v>
      </c>
    </row>
    <row r="26" spans="1:8">
      <c r="A26" s="6">
        <v>2834</v>
      </c>
      <c r="B26" s="6" t="str">
        <f>VLOOKUP(A26,'分门店分时间段销售明细（收款方式）'!C:F,4,0)</f>
        <v>四川太极大药房连锁有限公司武侯区浆洗街药店</v>
      </c>
      <c r="C26" s="6">
        <v>181356</v>
      </c>
      <c r="D26" s="6" t="s">
        <v>9</v>
      </c>
      <c r="E26" s="6" t="s">
        <v>10</v>
      </c>
      <c r="F26" s="6">
        <v>11</v>
      </c>
      <c r="G26" s="6">
        <v>44.05</v>
      </c>
      <c r="H26" s="6">
        <f t="shared" si="0"/>
        <v>484.55</v>
      </c>
    </row>
    <row r="27" spans="1:8">
      <c r="A27" s="6">
        <v>2844</v>
      </c>
      <c r="B27" s="6" t="str">
        <f>VLOOKUP(A27,'分门店分时间段销售明细（收款方式）'!C:F,4,0)</f>
        <v>四川太极大药房连锁有限公司大邑县新场镇文昌街药店</v>
      </c>
      <c r="C27" s="6">
        <v>181356</v>
      </c>
      <c r="D27" s="6" t="s">
        <v>9</v>
      </c>
      <c r="E27" s="6" t="s">
        <v>10</v>
      </c>
      <c r="F27" s="6">
        <v>3</v>
      </c>
      <c r="G27" s="6">
        <v>44.05</v>
      </c>
      <c r="H27" s="6">
        <f t="shared" si="0"/>
        <v>132.15</v>
      </c>
    </row>
    <row r="28" spans="1:8">
      <c r="A28" s="6">
        <v>2851</v>
      </c>
      <c r="B28" s="6" t="str">
        <f>VLOOKUP(A28,'分门店分时间段销售明细（收款方式）'!C:F,4,0)</f>
        <v>四川太极大药房连锁有限公司大邑县安仁镇千禧街药店</v>
      </c>
      <c r="C28" s="6">
        <v>181356</v>
      </c>
      <c r="D28" s="6" t="s">
        <v>9</v>
      </c>
      <c r="E28" s="6" t="s">
        <v>10</v>
      </c>
      <c r="F28" s="6">
        <v>2</v>
      </c>
      <c r="G28" s="6">
        <v>44.05</v>
      </c>
      <c r="H28" s="6">
        <f t="shared" si="0"/>
        <v>88.1</v>
      </c>
    </row>
    <row r="29" spans="1:8">
      <c r="A29" s="6">
        <v>2854</v>
      </c>
      <c r="B29" s="6" t="str">
        <f>VLOOKUP(A29,'分门店分时间段销售明细（收款方式）'!C:F,4,0)</f>
        <v>四川太极大药房连锁有限公司大邑县晋原镇通达东路五段药店</v>
      </c>
      <c r="C29" s="6">
        <v>181356</v>
      </c>
      <c r="D29" s="6" t="s">
        <v>9</v>
      </c>
      <c r="E29" s="6" t="s">
        <v>10</v>
      </c>
      <c r="F29" s="6">
        <v>2</v>
      </c>
      <c r="G29" s="6">
        <v>44.05</v>
      </c>
      <c r="H29" s="6">
        <f t="shared" si="0"/>
        <v>88.1</v>
      </c>
    </row>
    <row r="30" spans="1:8">
      <c r="A30" s="6">
        <v>2876</v>
      </c>
      <c r="B30" s="6" t="str">
        <f>VLOOKUP(A30,'分门店分时间段销售明细（收款方式）'!C:F,4,0)</f>
        <v>四川太极大药房连锁有限公司新津县邓双镇飞雪路药店</v>
      </c>
      <c r="C30" s="6">
        <v>181356</v>
      </c>
      <c r="D30" s="6" t="s">
        <v>9</v>
      </c>
      <c r="E30" s="6" t="s">
        <v>10</v>
      </c>
      <c r="F30" s="6">
        <v>7</v>
      </c>
      <c r="G30" s="6">
        <v>44.05</v>
      </c>
      <c r="H30" s="6">
        <f t="shared" si="0"/>
        <v>308.35</v>
      </c>
    </row>
    <row r="31" spans="1:8">
      <c r="A31" s="6">
        <v>2877</v>
      </c>
      <c r="B31" s="6" t="str">
        <f>VLOOKUP(A31,'分门店分时间段销售明细（收款方式）'!C:F,4,0)</f>
        <v>四川太极大药房连锁有限公司新津县五津镇五津西路药店</v>
      </c>
      <c r="C31" s="6">
        <v>181356</v>
      </c>
      <c r="D31" s="6" t="s">
        <v>9</v>
      </c>
      <c r="E31" s="6" t="s">
        <v>10</v>
      </c>
      <c r="F31" s="6">
        <v>3</v>
      </c>
      <c r="G31" s="6">
        <v>44.05</v>
      </c>
      <c r="H31" s="6">
        <f t="shared" si="0"/>
        <v>132.15</v>
      </c>
    </row>
    <row r="32" spans="1:8">
      <c r="A32" s="6">
        <v>2905</v>
      </c>
      <c r="B32" s="6" t="str">
        <f>VLOOKUP(A32,'分门店分时间段销售明细（收款方式）'!C:F,4,0)</f>
        <v>四川太极大药房连锁有限公司崇州市崇阳镇文化西街药店</v>
      </c>
      <c r="C32" s="6">
        <v>181356</v>
      </c>
      <c r="D32" s="6" t="s">
        <v>9</v>
      </c>
      <c r="E32" s="6" t="s">
        <v>10</v>
      </c>
      <c r="F32" s="6">
        <v>2</v>
      </c>
      <c r="G32" s="6">
        <v>44.05</v>
      </c>
      <c r="H32" s="6">
        <f t="shared" si="0"/>
        <v>88.1</v>
      </c>
    </row>
    <row r="33" spans="1:8">
      <c r="A33" s="6">
        <v>2914</v>
      </c>
      <c r="B33" s="6" t="str">
        <f>VLOOKUP(A33,'分门店分时间段销售明细（收款方式）'!C:F,4,0)</f>
        <v>四川太极大药房连锁有限公司崇州市怀远镇新正东街药店</v>
      </c>
      <c r="C33" s="6">
        <v>181356</v>
      </c>
      <c r="D33" s="6" t="s">
        <v>9</v>
      </c>
      <c r="E33" s="6" t="s">
        <v>10</v>
      </c>
      <c r="F33" s="6">
        <v>3</v>
      </c>
      <c r="G33" s="6">
        <v>44.05</v>
      </c>
      <c r="H33" s="6">
        <f t="shared" si="0"/>
        <v>132.15</v>
      </c>
    </row>
    <row r="34" spans="1:8">
      <c r="A34" s="6">
        <v>101453</v>
      </c>
      <c r="B34" s="6" t="str">
        <f>VLOOKUP(A34,'分门店分时间段销售明细（收款方式）'!C:F,4,0)</f>
        <v>四川太极大药房连锁有限公司温江区公平街道江安路药店</v>
      </c>
      <c r="C34" s="6">
        <v>181356</v>
      </c>
      <c r="D34" s="6" t="s">
        <v>9</v>
      </c>
      <c r="E34" s="6" t="s">
        <v>10</v>
      </c>
      <c r="F34" s="6">
        <v>2</v>
      </c>
      <c r="G34" s="6">
        <v>44.05</v>
      </c>
      <c r="H34" s="6">
        <f t="shared" si="0"/>
        <v>88.1</v>
      </c>
    </row>
    <row r="35" spans="1:8">
      <c r="A35" s="6">
        <v>102567</v>
      </c>
      <c r="B35" s="6" t="str">
        <f>VLOOKUP(A35,'分门店分时间段销售明细（收款方式）'!C:F,4,0)</f>
        <v>四川太极大药房连锁有限公司新津县五津镇武阳西路药店</v>
      </c>
      <c r="C35" s="6">
        <v>181356</v>
      </c>
      <c r="D35" s="6" t="s">
        <v>9</v>
      </c>
      <c r="E35" s="6" t="s">
        <v>10</v>
      </c>
      <c r="F35" s="6">
        <v>2</v>
      </c>
      <c r="G35" s="6">
        <v>44.05</v>
      </c>
      <c r="H35" s="6">
        <f t="shared" si="0"/>
        <v>88.1</v>
      </c>
    </row>
    <row r="36" spans="1:8">
      <c r="A36" s="6">
        <v>102934</v>
      </c>
      <c r="B36" s="6" t="str">
        <f>VLOOKUP(A36,'分门店分时间段销售明细（收款方式）'!C:F,4,0)</f>
        <v>四川太极大药房连锁有限公司金牛区银河北街药店</v>
      </c>
      <c r="C36" s="6">
        <v>181356</v>
      </c>
      <c r="D36" s="6" t="s">
        <v>9</v>
      </c>
      <c r="E36" s="6" t="s">
        <v>10</v>
      </c>
      <c r="F36" s="6">
        <v>8</v>
      </c>
      <c r="G36" s="6">
        <v>44.05</v>
      </c>
      <c r="H36" s="6">
        <f t="shared" si="0"/>
        <v>352.4</v>
      </c>
    </row>
    <row r="37" spans="1:8">
      <c r="A37" s="6">
        <v>102935</v>
      </c>
      <c r="B37" s="6" t="str">
        <f>VLOOKUP(A37,'分门店分时间段销售明细（收款方式）'!C:F,4,0)</f>
        <v>四川太极大药房连锁有限公司青羊区童子街药店</v>
      </c>
      <c r="C37" s="6">
        <v>181356</v>
      </c>
      <c r="D37" s="6" t="s">
        <v>9</v>
      </c>
      <c r="E37" s="6" t="s">
        <v>10</v>
      </c>
      <c r="F37" s="6">
        <v>1</v>
      </c>
      <c r="G37" s="6">
        <v>44.05</v>
      </c>
      <c r="H37" s="6">
        <f t="shared" ref="H37:H63" si="1">F37*G37</f>
        <v>44.05</v>
      </c>
    </row>
    <row r="38" spans="1:8">
      <c r="A38" s="6">
        <v>103198</v>
      </c>
      <c r="B38" s="6" t="str">
        <f>VLOOKUP(A38,'分门店分时间段销售明细（收款方式）'!C:F,4,0)</f>
        <v>四川太极大药房连锁有限公司青羊区贝森北路药店</v>
      </c>
      <c r="C38" s="6">
        <v>181356</v>
      </c>
      <c r="D38" s="6" t="s">
        <v>9</v>
      </c>
      <c r="E38" s="6" t="s">
        <v>10</v>
      </c>
      <c r="F38" s="6">
        <v>1</v>
      </c>
      <c r="G38" s="6">
        <v>44.05</v>
      </c>
      <c r="H38" s="6">
        <f t="shared" si="1"/>
        <v>44.05</v>
      </c>
    </row>
    <row r="39" spans="1:8">
      <c r="A39" s="6">
        <v>103199</v>
      </c>
      <c r="B39" s="6" t="str">
        <f>VLOOKUP(A39,'分门店分时间段销售明细（收款方式）'!C:F,4,0)</f>
        <v>四川太极大药房连锁有限公司成华区西林一街药店</v>
      </c>
      <c r="C39" s="6">
        <v>181356</v>
      </c>
      <c r="D39" s="6" t="s">
        <v>9</v>
      </c>
      <c r="E39" s="6" t="s">
        <v>10</v>
      </c>
      <c r="F39" s="6">
        <v>5</v>
      </c>
      <c r="G39" s="6">
        <v>44.05</v>
      </c>
      <c r="H39" s="6">
        <f t="shared" si="1"/>
        <v>220.25</v>
      </c>
    </row>
    <row r="40" spans="1:8">
      <c r="A40" s="6">
        <v>104428</v>
      </c>
      <c r="B40" s="6" t="str">
        <f>VLOOKUP(A40,'分门店分时间段销售明细（收款方式）'!C:F,4,0)</f>
        <v>四川太极大药房连锁有限公司崇州市崇阳镇永康东路药店 </v>
      </c>
      <c r="C40" s="6">
        <v>181356</v>
      </c>
      <c r="D40" s="6" t="s">
        <v>9</v>
      </c>
      <c r="E40" s="6" t="s">
        <v>10</v>
      </c>
      <c r="F40" s="6">
        <v>1</v>
      </c>
      <c r="G40" s="6">
        <v>44.05</v>
      </c>
      <c r="H40" s="6">
        <f t="shared" si="1"/>
        <v>44.05</v>
      </c>
    </row>
    <row r="41" spans="1:8">
      <c r="A41" s="6">
        <v>104429</v>
      </c>
      <c r="B41" s="6" t="str">
        <f>VLOOKUP(A41,'分门店分时间段销售明细（收款方式）'!C:F,4,0)</f>
        <v>四川太极大药房连锁有限公司武侯区大华街药店</v>
      </c>
      <c r="C41" s="6">
        <v>181356</v>
      </c>
      <c r="D41" s="6" t="s">
        <v>9</v>
      </c>
      <c r="E41" s="6" t="s">
        <v>10</v>
      </c>
      <c r="F41" s="6">
        <v>3</v>
      </c>
      <c r="G41" s="6">
        <v>44.05</v>
      </c>
      <c r="H41" s="6">
        <f t="shared" si="1"/>
        <v>132.15</v>
      </c>
    </row>
    <row r="42" spans="1:8">
      <c r="A42" s="6">
        <v>104533</v>
      </c>
      <c r="B42" s="6" t="str">
        <f>VLOOKUP(A42,'分门店分时间段销售明细（收款方式）'!C:F,4,0)</f>
        <v>四川太极大药房连锁有限公司大邑县晋原镇潘家街药店</v>
      </c>
      <c r="C42" s="6">
        <v>181356</v>
      </c>
      <c r="D42" s="6" t="s">
        <v>9</v>
      </c>
      <c r="E42" s="6" t="s">
        <v>10</v>
      </c>
      <c r="F42" s="6">
        <v>5</v>
      </c>
      <c r="G42" s="6">
        <v>44.05</v>
      </c>
      <c r="H42" s="6">
        <f t="shared" si="1"/>
        <v>220.25</v>
      </c>
    </row>
    <row r="43" spans="1:8">
      <c r="A43" s="6">
        <v>105267</v>
      </c>
      <c r="B43" s="6" t="str">
        <f>VLOOKUP(A43,'分门店分时间段销售明细（收款方式）'!C:F,4,0)</f>
        <v>四川太极大药房连锁有限公司金牛区蜀汉路药店</v>
      </c>
      <c r="C43" s="6">
        <v>181356</v>
      </c>
      <c r="D43" s="6" t="s">
        <v>9</v>
      </c>
      <c r="E43" s="6" t="s">
        <v>10</v>
      </c>
      <c r="F43" s="6">
        <v>4</v>
      </c>
      <c r="G43" s="6">
        <v>44.05</v>
      </c>
      <c r="H43" s="6">
        <f t="shared" si="1"/>
        <v>176.2</v>
      </c>
    </row>
    <row r="44" spans="1:8">
      <c r="A44" s="6">
        <v>105751</v>
      </c>
      <c r="B44" s="6" t="str">
        <f>VLOOKUP(A44,'分门店分时间段销售明细（收款方式）'!C:F,4,0)</f>
        <v>四川太极大药房连锁有限公司高新区新下街药店</v>
      </c>
      <c r="C44" s="6">
        <v>181356</v>
      </c>
      <c r="D44" s="6" t="s">
        <v>9</v>
      </c>
      <c r="E44" s="6" t="s">
        <v>10</v>
      </c>
      <c r="F44" s="6">
        <v>1</v>
      </c>
      <c r="G44" s="6">
        <v>44.05</v>
      </c>
      <c r="H44" s="6">
        <f t="shared" si="1"/>
        <v>44.05</v>
      </c>
    </row>
    <row r="45" spans="1:8">
      <c r="A45" s="6">
        <v>105910</v>
      </c>
      <c r="B45" s="6" t="str">
        <f>VLOOKUP(A45,'分门店分时间段销售明细（收款方式）'!C:F,4,0)</f>
        <v>四川太极大药房连锁有限公司高新区紫薇东路药店</v>
      </c>
      <c r="C45" s="6">
        <v>181356</v>
      </c>
      <c r="D45" s="6" t="s">
        <v>9</v>
      </c>
      <c r="E45" s="6" t="s">
        <v>10</v>
      </c>
      <c r="F45" s="6">
        <v>3</v>
      </c>
      <c r="G45" s="6">
        <v>44.05</v>
      </c>
      <c r="H45" s="6">
        <f t="shared" si="1"/>
        <v>132.15</v>
      </c>
    </row>
    <row r="46" spans="1:8">
      <c r="A46" s="6">
        <v>106066</v>
      </c>
      <c r="B46" s="6" t="str">
        <f>VLOOKUP(A46,'分门店分时间段销售明细（收款方式）'!C:F,4,0)</f>
        <v>四川太极大药房连锁有限公司锦江区梨花街药店</v>
      </c>
      <c r="C46" s="6">
        <v>181356</v>
      </c>
      <c r="D46" s="6" t="s">
        <v>9</v>
      </c>
      <c r="E46" s="6" t="s">
        <v>10</v>
      </c>
      <c r="F46" s="6">
        <v>2</v>
      </c>
      <c r="G46" s="6">
        <v>44.05</v>
      </c>
      <c r="H46" s="6">
        <f t="shared" si="1"/>
        <v>88.1</v>
      </c>
    </row>
    <row r="47" spans="1:8">
      <c r="A47" s="6">
        <v>106399</v>
      </c>
      <c r="B47" s="6" t="str">
        <f>VLOOKUP(A47,'分门店分时间段销售明细（收款方式）'!C:F,4,0)</f>
        <v>四川太极大药房连锁有限公司青羊区蜀辉路药店</v>
      </c>
      <c r="C47" s="6">
        <v>181356</v>
      </c>
      <c r="D47" s="6" t="s">
        <v>9</v>
      </c>
      <c r="E47" s="6" t="s">
        <v>10</v>
      </c>
      <c r="F47" s="6">
        <v>6</v>
      </c>
      <c r="G47" s="6">
        <v>44.05</v>
      </c>
      <c r="H47" s="6">
        <f t="shared" si="1"/>
        <v>264.3</v>
      </c>
    </row>
    <row r="48" spans="1:8">
      <c r="A48" s="6">
        <v>108277</v>
      </c>
      <c r="B48" s="6" t="str">
        <f>VLOOKUP(A48,'分门店分时间段销售明细（收款方式）'!C:F,4,0)</f>
        <v>四川太极大药房连锁有限公司金牛区银沙路药店</v>
      </c>
      <c r="C48" s="6">
        <v>181356</v>
      </c>
      <c r="D48" s="6" t="s">
        <v>9</v>
      </c>
      <c r="E48" s="6" t="s">
        <v>10</v>
      </c>
      <c r="F48" s="6">
        <v>4</v>
      </c>
      <c r="G48" s="6">
        <v>44.05</v>
      </c>
      <c r="H48" s="6">
        <f t="shared" si="1"/>
        <v>176.2</v>
      </c>
    </row>
    <row r="49" spans="1:8">
      <c r="A49" s="6">
        <v>108656</v>
      </c>
      <c r="B49" s="6" t="str">
        <f>VLOOKUP(A49,'分门店分时间段销售明细（收款方式）'!C:F,4,0)</f>
        <v>四川太极大药房连锁有限公司新津县五津镇五津西路二药房</v>
      </c>
      <c r="C49" s="6">
        <v>181356</v>
      </c>
      <c r="D49" s="6" t="s">
        <v>9</v>
      </c>
      <c r="E49" s="6" t="s">
        <v>10</v>
      </c>
      <c r="F49" s="6">
        <v>11</v>
      </c>
      <c r="G49" s="6">
        <v>44.05</v>
      </c>
      <c r="H49" s="6">
        <f t="shared" si="1"/>
        <v>484.55</v>
      </c>
    </row>
    <row r="50" spans="1:8">
      <c r="A50" s="6">
        <v>111219</v>
      </c>
      <c r="B50" s="6" t="str">
        <f>VLOOKUP(A50,'分门店分时间段销售明细（收款方式）'!C:F,4,0)</f>
        <v>四川太极大药房连锁有限公司金牛区花照壁药店</v>
      </c>
      <c r="C50" s="6">
        <v>181356</v>
      </c>
      <c r="D50" s="6" t="s">
        <v>9</v>
      </c>
      <c r="E50" s="6" t="s">
        <v>10</v>
      </c>
      <c r="F50" s="6">
        <v>1</v>
      </c>
      <c r="G50" s="6">
        <v>44.05</v>
      </c>
      <c r="H50" s="6">
        <f t="shared" si="1"/>
        <v>44.05</v>
      </c>
    </row>
    <row r="51" spans="1:8">
      <c r="A51" s="6">
        <v>112415</v>
      </c>
      <c r="B51" s="6" t="str">
        <f>VLOOKUP(A51,'分门店分时间段销售明细（收款方式）'!C:F,4,0)</f>
        <v>四川太极大药房连锁有限公司金牛区五福桥东路药店</v>
      </c>
      <c r="C51" s="6">
        <v>181356</v>
      </c>
      <c r="D51" s="6" t="s">
        <v>9</v>
      </c>
      <c r="E51" s="6" t="s">
        <v>10</v>
      </c>
      <c r="F51" s="6">
        <v>2</v>
      </c>
      <c r="G51" s="6">
        <v>44.05</v>
      </c>
      <c r="H51" s="6">
        <f t="shared" si="1"/>
        <v>88.1</v>
      </c>
    </row>
    <row r="52" spans="1:8">
      <c r="A52" s="6">
        <v>113025</v>
      </c>
      <c r="B52" s="6" t="str">
        <f>VLOOKUP(A52,'分门店分时间段销售明细（收款方式）'!C:F,4,0)</f>
        <v>四川太极大药房连锁有限公司青羊区蜀鑫路药店</v>
      </c>
      <c r="C52" s="6">
        <v>181356</v>
      </c>
      <c r="D52" s="6" t="s">
        <v>9</v>
      </c>
      <c r="E52" s="6" t="s">
        <v>10</v>
      </c>
      <c r="F52" s="6">
        <v>2</v>
      </c>
      <c r="G52" s="6">
        <v>44.05</v>
      </c>
      <c r="H52" s="6">
        <f t="shared" si="1"/>
        <v>88.1</v>
      </c>
    </row>
    <row r="53" spans="1:8">
      <c r="A53" s="6">
        <v>114622</v>
      </c>
      <c r="B53" s="6" t="str">
        <f>VLOOKUP(A53,'分门店分时间段销售明细（收款方式）'!C:F,4,0)</f>
        <v>四川太极大药房连锁有限公司成华区东昌路一药店</v>
      </c>
      <c r="C53" s="6">
        <v>181356</v>
      </c>
      <c r="D53" s="6" t="s">
        <v>9</v>
      </c>
      <c r="E53" s="6" t="s">
        <v>10</v>
      </c>
      <c r="F53" s="6">
        <v>2</v>
      </c>
      <c r="G53" s="6">
        <v>44.05</v>
      </c>
      <c r="H53" s="6">
        <f t="shared" si="1"/>
        <v>88.1</v>
      </c>
    </row>
    <row r="54" spans="1:8">
      <c r="A54" s="6">
        <v>114685</v>
      </c>
      <c r="B54" s="6" t="str">
        <f>VLOOKUP(A54,'分门店分时间段销售明细（收款方式）'!C:F,4,0)</f>
        <v>四川太极大药房连锁有限公司青羊区青龙街药店</v>
      </c>
      <c r="C54" s="6">
        <v>181356</v>
      </c>
      <c r="D54" s="6" t="s">
        <v>9</v>
      </c>
      <c r="E54" s="6" t="s">
        <v>10</v>
      </c>
      <c r="F54" s="6">
        <v>2</v>
      </c>
      <c r="G54" s="6">
        <v>44.05</v>
      </c>
      <c r="H54" s="6">
        <f t="shared" si="1"/>
        <v>88.1</v>
      </c>
    </row>
    <row r="55" spans="1:8">
      <c r="A55" s="6">
        <v>116482</v>
      </c>
      <c r="B55" s="6" t="str">
        <f>VLOOKUP(A55,'分门店分时间段销售明细（收款方式）'!C:F,4,0)</f>
        <v>四川太极大药房连锁有限公司锦江区宏济中路药店</v>
      </c>
      <c r="C55" s="6">
        <v>181356</v>
      </c>
      <c r="D55" s="6" t="s">
        <v>9</v>
      </c>
      <c r="E55" s="6" t="s">
        <v>10</v>
      </c>
      <c r="F55" s="6">
        <v>2</v>
      </c>
      <c r="G55" s="6">
        <v>44.05</v>
      </c>
      <c r="H55" s="6">
        <f t="shared" si="1"/>
        <v>88.1</v>
      </c>
    </row>
    <row r="56" spans="1:8">
      <c r="A56" s="6">
        <v>116919</v>
      </c>
      <c r="B56" s="6" t="str">
        <f>VLOOKUP(A56,'分门店分时间段销售明细（收款方式）'!C:F,4,0)</f>
        <v>四川太极大药房连锁有限公司武侯区科华北路药店</v>
      </c>
      <c r="C56" s="6">
        <v>181356</v>
      </c>
      <c r="D56" s="6" t="s">
        <v>9</v>
      </c>
      <c r="E56" s="6" t="s">
        <v>10</v>
      </c>
      <c r="F56" s="6">
        <v>10</v>
      </c>
      <c r="G56" s="6">
        <v>44.05</v>
      </c>
      <c r="H56" s="6">
        <f t="shared" si="1"/>
        <v>440.5</v>
      </c>
    </row>
    <row r="57" spans="1:8">
      <c r="A57" s="6">
        <v>117923</v>
      </c>
      <c r="B57" s="6" t="str">
        <f>VLOOKUP(A57,'分门店分时间段销售明细（收款方式）'!C:F,4,0)</f>
        <v>四川太极大药房连锁有限公司大邑县晋原街道观音阁街西段药店</v>
      </c>
      <c r="C57" s="6">
        <v>181356</v>
      </c>
      <c r="D57" s="6" t="s">
        <v>9</v>
      </c>
      <c r="E57" s="6" t="s">
        <v>10</v>
      </c>
      <c r="F57" s="6">
        <v>2</v>
      </c>
      <c r="G57" s="6">
        <v>44.05</v>
      </c>
      <c r="H57" s="6">
        <f t="shared" si="1"/>
        <v>88.1</v>
      </c>
    </row>
    <row r="58" spans="1:8">
      <c r="A58" s="6">
        <v>118951</v>
      </c>
      <c r="B58" s="6" t="str">
        <f>VLOOKUP(A58,'分门店分时间段销售明细（收款方式）'!C:F,4,0)</f>
        <v>四川太极大药房连锁有限公司青羊区金祥路药店</v>
      </c>
      <c r="C58" s="6">
        <v>181356</v>
      </c>
      <c r="D58" s="6" t="s">
        <v>9</v>
      </c>
      <c r="E58" s="6" t="s">
        <v>10</v>
      </c>
      <c r="F58" s="6">
        <v>4</v>
      </c>
      <c r="G58" s="6">
        <v>44.05</v>
      </c>
      <c r="H58" s="6">
        <f t="shared" si="1"/>
        <v>176.2</v>
      </c>
    </row>
    <row r="59" spans="1:8">
      <c r="A59" s="6">
        <v>119262</v>
      </c>
      <c r="B59" s="6" t="str">
        <f>VLOOKUP(A59,'分门店分时间段销售明细（收款方式）'!C:F,4,0)</f>
        <v>四川太极大药房连锁有限公司成华区驷马桥三路药店</v>
      </c>
      <c r="C59" s="6">
        <v>181356</v>
      </c>
      <c r="D59" s="6" t="s">
        <v>9</v>
      </c>
      <c r="E59" s="6" t="s">
        <v>10</v>
      </c>
      <c r="F59" s="6">
        <v>8</v>
      </c>
      <c r="G59" s="6">
        <v>44.05</v>
      </c>
      <c r="H59" s="6">
        <f t="shared" si="1"/>
        <v>352.4</v>
      </c>
    </row>
    <row r="60" spans="1:8">
      <c r="A60" s="6">
        <v>119263</v>
      </c>
      <c r="B60" s="6" t="str">
        <f>VLOOKUP(A60,'分门店分时间段销售明细（收款方式）'!C:F,4,0)</f>
        <v>四川太极大药房连锁有限公司青羊区蜀源路药店</v>
      </c>
      <c r="C60" s="6">
        <v>181356</v>
      </c>
      <c r="D60" s="6" t="s">
        <v>9</v>
      </c>
      <c r="E60" s="6" t="s">
        <v>10</v>
      </c>
      <c r="F60" s="6">
        <v>4</v>
      </c>
      <c r="G60" s="6">
        <v>44.05</v>
      </c>
      <c r="H60" s="6">
        <f t="shared" si="1"/>
        <v>176.2</v>
      </c>
    </row>
    <row r="61" spans="1:8">
      <c r="A61" s="6">
        <v>123007</v>
      </c>
      <c r="B61" s="6" t="str">
        <f>VLOOKUP(A61,'分门店分时间段销售明细（收款方式）'!C:F,4,0)</f>
        <v>四川太极大药房连锁有限公司大邑县青霞街道元通路南段药店</v>
      </c>
      <c r="C61" s="6">
        <v>181356</v>
      </c>
      <c r="D61" s="6" t="s">
        <v>9</v>
      </c>
      <c r="E61" s="6" t="s">
        <v>10</v>
      </c>
      <c r="F61" s="6">
        <v>2</v>
      </c>
      <c r="G61" s="6">
        <v>44.05</v>
      </c>
      <c r="H61" s="6">
        <f t="shared" si="1"/>
        <v>88.1</v>
      </c>
    </row>
    <row r="62" spans="1:8">
      <c r="A62" s="6">
        <v>297863</v>
      </c>
      <c r="B62" s="6" t="str">
        <f>VLOOKUP(A62,'分门店分时间段销售明细（收款方式）'!C:F,4,0)</f>
        <v>四川太极大药房连锁有限公司锦江区大田坎街药店</v>
      </c>
      <c r="C62" s="6">
        <v>181356</v>
      </c>
      <c r="D62" s="6" t="s">
        <v>9</v>
      </c>
      <c r="E62" s="6" t="s">
        <v>10</v>
      </c>
      <c r="F62" s="6">
        <v>9</v>
      </c>
      <c r="G62" s="6">
        <v>44.05</v>
      </c>
      <c r="H62" s="6">
        <f t="shared" si="1"/>
        <v>396.45</v>
      </c>
    </row>
    <row r="63" spans="1:8">
      <c r="A63" s="6" t="s">
        <v>11</v>
      </c>
      <c r="B63" s="6"/>
      <c r="C63" s="6"/>
      <c r="D63" s="6"/>
      <c r="E63" s="6"/>
      <c r="F63" s="6">
        <v>263</v>
      </c>
      <c r="G63" s="6"/>
      <c r="H63" s="6">
        <f>SUM(H4:H62)</f>
        <v>11585.15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67"/>
  <sheetViews>
    <sheetView workbookViewId="0">
      <selection activeCell="A1" sqref="$A1:$XFD1048576"/>
    </sheetView>
  </sheetViews>
  <sheetFormatPr defaultColWidth="9" defaultRowHeight="13.5"/>
  <cols>
    <col min="1" max="1" width="19.625" customWidth="1"/>
    <col min="4" max="4" width="9.375"/>
    <col min="5" max="5" width="10.375"/>
    <col min="25" max="25" width="9.375"/>
    <col min="32" max="33" width="16"/>
  </cols>
  <sheetData>
    <row r="1" spans="1:36">
      <c r="A1" s="1" t="s">
        <v>12</v>
      </c>
      <c r="B1" s="1" t="s">
        <v>13</v>
      </c>
      <c r="C1" s="1" t="s">
        <v>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</row>
    <row r="2" spans="1:36">
      <c r="A2" s="2">
        <v>45727</v>
      </c>
      <c r="B2" s="3">
        <v>301</v>
      </c>
      <c r="C2" s="3">
        <v>2595</v>
      </c>
      <c r="D2" s="3">
        <v>61374570</v>
      </c>
      <c r="E2" s="3">
        <v>133790787</v>
      </c>
      <c r="F2" t="s">
        <v>47</v>
      </c>
      <c r="G2" s="3">
        <v>9925033</v>
      </c>
      <c r="H2" t="s">
        <v>48</v>
      </c>
      <c r="I2" t="s">
        <v>10</v>
      </c>
      <c r="J2" t="s">
        <v>49</v>
      </c>
      <c r="K2" s="3">
        <v>3606150</v>
      </c>
      <c r="L2" t="s">
        <v>50</v>
      </c>
      <c r="M2" s="3">
        <v>2</v>
      </c>
      <c r="O2" s="3">
        <v>0.02</v>
      </c>
      <c r="Q2" s="3">
        <v>166</v>
      </c>
      <c r="R2" t="s">
        <v>51</v>
      </c>
      <c r="S2" s="3">
        <v>10989</v>
      </c>
      <c r="T2" t="s">
        <v>52</v>
      </c>
      <c r="U2" t="s">
        <v>53</v>
      </c>
      <c r="V2" t="s">
        <v>54</v>
      </c>
      <c r="W2" t="s">
        <v>54</v>
      </c>
      <c r="Y2" s="3">
        <v>13063412</v>
      </c>
      <c r="Z2" t="s">
        <v>55</v>
      </c>
      <c r="AA2" t="s">
        <v>56</v>
      </c>
      <c r="AB2" t="s">
        <v>55</v>
      </c>
      <c r="AD2" t="s">
        <v>57</v>
      </c>
      <c r="AE2" t="s">
        <v>58</v>
      </c>
      <c r="AF2" s="2">
        <v>46153</v>
      </c>
      <c r="AG2" s="2">
        <v>45423</v>
      </c>
      <c r="AH2" s="3">
        <v>0</v>
      </c>
      <c r="AI2" t="s">
        <v>59</v>
      </c>
      <c r="AJ2" t="s">
        <v>54</v>
      </c>
    </row>
    <row r="3" spans="1:36">
      <c r="A3" s="2">
        <v>45727</v>
      </c>
      <c r="B3" s="3">
        <v>301</v>
      </c>
      <c r="C3" s="3">
        <v>102934</v>
      </c>
      <c r="D3" s="3">
        <v>61422680</v>
      </c>
      <c r="E3" s="3">
        <v>133887934</v>
      </c>
      <c r="F3" t="s">
        <v>60</v>
      </c>
      <c r="G3" s="3">
        <v>9925033</v>
      </c>
      <c r="H3" t="s">
        <v>48</v>
      </c>
      <c r="I3" t="s">
        <v>10</v>
      </c>
      <c r="J3" t="s">
        <v>49</v>
      </c>
      <c r="K3" s="3">
        <v>3606150</v>
      </c>
      <c r="L3" t="s">
        <v>50</v>
      </c>
      <c r="M3" s="3">
        <v>2</v>
      </c>
      <c r="O3" s="3">
        <v>0.02</v>
      </c>
      <c r="Q3" s="3">
        <v>163</v>
      </c>
      <c r="R3" t="s">
        <v>61</v>
      </c>
      <c r="S3" s="3">
        <v>27699</v>
      </c>
      <c r="T3" t="s">
        <v>62</v>
      </c>
      <c r="U3" t="s">
        <v>53</v>
      </c>
      <c r="V3" t="s">
        <v>54</v>
      </c>
      <c r="W3" t="s">
        <v>54</v>
      </c>
      <c r="Y3" s="3">
        <v>32070096</v>
      </c>
      <c r="Z3" t="s">
        <v>63</v>
      </c>
      <c r="AA3" t="s">
        <v>64</v>
      </c>
      <c r="AB3" t="s">
        <v>65</v>
      </c>
      <c r="AD3" t="s">
        <v>66</v>
      </c>
      <c r="AE3" t="s">
        <v>67</v>
      </c>
      <c r="AF3" s="2">
        <v>46153</v>
      </c>
      <c r="AG3" s="2">
        <v>45423</v>
      </c>
      <c r="AH3" s="3">
        <v>0</v>
      </c>
      <c r="AI3" t="s">
        <v>59</v>
      </c>
      <c r="AJ3" t="s">
        <v>54</v>
      </c>
    </row>
    <row r="4" spans="1:36">
      <c r="A4" s="2">
        <v>45727</v>
      </c>
      <c r="B4" s="3">
        <v>301</v>
      </c>
      <c r="C4" s="3">
        <v>2559</v>
      </c>
      <c r="D4" s="3">
        <v>61383897</v>
      </c>
      <c r="E4" s="3">
        <v>133811838</v>
      </c>
      <c r="F4" t="s">
        <v>68</v>
      </c>
      <c r="G4" s="3">
        <v>9925033</v>
      </c>
      <c r="H4" t="s">
        <v>48</v>
      </c>
      <c r="I4" t="s">
        <v>10</v>
      </c>
      <c r="J4" t="s">
        <v>49</v>
      </c>
      <c r="K4" s="3">
        <v>3606150</v>
      </c>
      <c r="L4" t="s">
        <v>50</v>
      </c>
      <c r="M4" s="3">
        <v>2</v>
      </c>
      <c r="O4" s="3">
        <v>0.02</v>
      </c>
      <c r="Q4" s="3">
        <v>163</v>
      </c>
      <c r="R4" t="s">
        <v>61</v>
      </c>
      <c r="S4" s="3">
        <v>10932</v>
      </c>
      <c r="T4" t="s">
        <v>69</v>
      </c>
      <c r="U4" t="s">
        <v>53</v>
      </c>
      <c r="V4" t="s">
        <v>54</v>
      </c>
      <c r="W4" t="s">
        <v>54</v>
      </c>
      <c r="Y4" s="3">
        <v>4653590</v>
      </c>
      <c r="Z4" t="s">
        <v>70</v>
      </c>
      <c r="AA4" t="s">
        <v>71</v>
      </c>
      <c r="AB4" t="s">
        <v>70</v>
      </c>
      <c r="AD4" t="s">
        <v>66</v>
      </c>
      <c r="AE4" t="s">
        <v>67</v>
      </c>
      <c r="AF4" s="2">
        <v>46153</v>
      </c>
      <c r="AG4" s="2">
        <v>45423</v>
      </c>
      <c r="AH4" s="3">
        <v>0</v>
      </c>
      <c r="AI4" t="s">
        <v>59</v>
      </c>
      <c r="AJ4" t="s">
        <v>54</v>
      </c>
    </row>
    <row r="5" spans="1:36">
      <c r="A5" s="2">
        <v>45727</v>
      </c>
      <c r="B5" s="3">
        <v>301</v>
      </c>
      <c r="C5" s="3">
        <v>104533</v>
      </c>
      <c r="D5" s="3">
        <v>61384862</v>
      </c>
      <c r="E5" s="3">
        <v>133813544</v>
      </c>
      <c r="F5" t="s">
        <v>72</v>
      </c>
      <c r="G5" s="3">
        <v>9925033</v>
      </c>
      <c r="H5" t="s">
        <v>48</v>
      </c>
      <c r="I5" t="s">
        <v>10</v>
      </c>
      <c r="J5" t="s">
        <v>49</v>
      </c>
      <c r="K5" s="3">
        <v>3606150</v>
      </c>
      <c r="L5" t="s">
        <v>50</v>
      </c>
      <c r="M5" s="3">
        <v>1</v>
      </c>
      <c r="O5" s="3">
        <v>0.01</v>
      </c>
      <c r="Q5" s="3">
        <v>19</v>
      </c>
      <c r="R5" t="s">
        <v>73</v>
      </c>
      <c r="S5" s="3">
        <v>6473</v>
      </c>
      <c r="T5" t="s">
        <v>74</v>
      </c>
      <c r="U5" t="s">
        <v>53</v>
      </c>
      <c r="V5" t="s">
        <v>54</v>
      </c>
      <c r="W5" t="s">
        <v>54</v>
      </c>
      <c r="Y5" s="3">
        <v>907708</v>
      </c>
      <c r="Z5" t="s">
        <v>75</v>
      </c>
      <c r="AA5" t="s">
        <v>76</v>
      </c>
      <c r="AB5" t="s">
        <v>77</v>
      </c>
      <c r="AD5" t="s">
        <v>78</v>
      </c>
      <c r="AE5" t="s">
        <v>79</v>
      </c>
      <c r="AF5" s="2">
        <v>46153</v>
      </c>
      <c r="AG5" s="2">
        <v>45423</v>
      </c>
      <c r="AH5" s="3">
        <v>0</v>
      </c>
      <c r="AI5" t="s">
        <v>59</v>
      </c>
      <c r="AJ5" t="s">
        <v>54</v>
      </c>
    </row>
    <row r="6" spans="1:36">
      <c r="A6" s="2">
        <v>45727</v>
      </c>
      <c r="B6" s="3">
        <v>301</v>
      </c>
      <c r="C6" s="3">
        <v>105910</v>
      </c>
      <c r="D6" s="3">
        <v>61398911</v>
      </c>
      <c r="E6" s="3">
        <v>133842178</v>
      </c>
      <c r="F6" t="s">
        <v>80</v>
      </c>
      <c r="G6" s="3">
        <v>9925033</v>
      </c>
      <c r="H6" t="s">
        <v>48</v>
      </c>
      <c r="I6" t="s">
        <v>10</v>
      </c>
      <c r="J6" t="s">
        <v>49</v>
      </c>
      <c r="K6" s="3">
        <v>3606150</v>
      </c>
      <c r="L6" t="s">
        <v>50</v>
      </c>
      <c r="M6" s="3">
        <v>1</v>
      </c>
      <c r="O6" s="3">
        <v>0.01</v>
      </c>
      <c r="Q6" s="3">
        <v>163</v>
      </c>
      <c r="R6" t="s">
        <v>61</v>
      </c>
      <c r="S6" s="3">
        <v>13199</v>
      </c>
      <c r="T6" t="s">
        <v>81</v>
      </c>
      <c r="U6" t="s">
        <v>53</v>
      </c>
      <c r="V6" t="s">
        <v>54</v>
      </c>
      <c r="W6" t="s">
        <v>54</v>
      </c>
      <c r="Y6" s="3">
        <v>20243215</v>
      </c>
      <c r="Z6" t="s">
        <v>82</v>
      </c>
      <c r="AA6" t="s">
        <v>83</v>
      </c>
      <c r="AB6" t="s">
        <v>82</v>
      </c>
      <c r="AD6" t="s">
        <v>57</v>
      </c>
      <c r="AE6" t="s">
        <v>58</v>
      </c>
      <c r="AF6" s="2">
        <v>46153</v>
      </c>
      <c r="AG6" s="2">
        <v>45423</v>
      </c>
      <c r="AH6" s="3">
        <v>0</v>
      </c>
      <c r="AI6" t="s">
        <v>59</v>
      </c>
      <c r="AJ6" t="s">
        <v>54</v>
      </c>
    </row>
    <row r="7" spans="1:36">
      <c r="A7" s="2">
        <v>45727</v>
      </c>
      <c r="B7" s="3">
        <v>301</v>
      </c>
      <c r="C7" s="3">
        <v>104533</v>
      </c>
      <c r="D7" s="3">
        <v>61391944</v>
      </c>
      <c r="E7" s="3">
        <v>133828533</v>
      </c>
      <c r="F7" t="s">
        <v>72</v>
      </c>
      <c r="G7" s="3">
        <v>9925033</v>
      </c>
      <c r="H7" t="s">
        <v>48</v>
      </c>
      <c r="I7" t="s">
        <v>10</v>
      </c>
      <c r="J7" t="s">
        <v>49</v>
      </c>
      <c r="K7" s="3">
        <v>4040025</v>
      </c>
      <c r="L7" t="s">
        <v>84</v>
      </c>
      <c r="M7" s="3">
        <v>2</v>
      </c>
      <c r="O7" s="3">
        <v>0</v>
      </c>
      <c r="Q7" s="3">
        <v>19</v>
      </c>
      <c r="R7" t="s">
        <v>73</v>
      </c>
      <c r="S7" s="3">
        <v>7687</v>
      </c>
      <c r="T7" t="s">
        <v>85</v>
      </c>
      <c r="U7" t="s">
        <v>53</v>
      </c>
      <c r="V7" t="s">
        <v>54</v>
      </c>
      <c r="W7" t="s">
        <v>54</v>
      </c>
      <c r="Y7" s="3">
        <v>9716364</v>
      </c>
      <c r="Z7" t="s">
        <v>86</v>
      </c>
      <c r="AA7" t="s">
        <v>87</v>
      </c>
      <c r="AB7" t="s">
        <v>86</v>
      </c>
      <c r="AD7" t="s">
        <v>78</v>
      </c>
      <c r="AE7" t="s">
        <v>79</v>
      </c>
      <c r="AG7" s="2">
        <v>45658</v>
      </c>
      <c r="AH7" s="3">
        <v>0</v>
      </c>
      <c r="AI7" t="s">
        <v>59</v>
      </c>
      <c r="AJ7" t="s">
        <v>54</v>
      </c>
    </row>
    <row r="8" spans="1:36">
      <c r="A8" s="2">
        <v>45727</v>
      </c>
      <c r="B8" s="3">
        <v>301</v>
      </c>
      <c r="C8" s="3">
        <v>104533</v>
      </c>
      <c r="D8" s="3">
        <v>61403462</v>
      </c>
      <c r="E8" s="3">
        <v>133851942</v>
      </c>
      <c r="F8" t="s">
        <v>72</v>
      </c>
      <c r="G8" s="3">
        <v>9925033</v>
      </c>
      <c r="H8" t="s">
        <v>48</v>
      </c>
      <c r="I8" t="s">
        <v>10</v>
      </c>
      <c r="J8" t="s">
        <v>49</v>
      </c>
      <c r="K8" s="3">
        <v>4040025</v>
      </c>
      <c r="L8" t="s">
        <v>84</v>
      </c>
      <c r="M8" s="3">
        <v>2</v>
      </c>
      <c r="O8" s="3">
        <v>0</v>
      </c>
      <c r="Q8" s="3">
        <v>169</v>
      </c>
      <c r="R8" t="s">
        <v>88</v>
      </c>
      <c r="S8" s="3">
        <v>6473</v>
      </c>
      <c r="T8" t="s">
        <v>74</v>
      </c>
      <c r="U8" t="s">
        <v>53</v>
      </c>
      <c r="V8" t="s">
        <v>54</v>
      </c>
      <c r="W8" t="s">
        <v>54</v>
      </c>
      <c r="Y8" s="3">
        <v>14996271</v>
      </c>
      <c r="Z8" t="s">
        <v>89</v>
      </c>
      <c r="AA8" t="s">
        <v>90</v>
      </c>
      <c r="AB8" t="s">
        <v>89</v>
      </c>
      <c r="AD8" t="s">
        <v>78</v>
      </c>
      <c r="AE8" t="s">
        <v>79</v>
      </c>
      <c r="AG8" s="2">
        <v>45658</v>
      </c>
      <c r="AH8" s="3">
        <v>0</v>
      </c>
      <c r="AI8" t="s">
        <v>59</v>
      </c>
      <c r="AJ8" t="s">
        <v>54</v>
      </c>
    </row>
    <row r="9" spans="1:36">
      <c r="A9" s="2">
        <v>45727</v>
      </c>
      <c r="B9" s="3">
        <v>301</v>
      </c>
      <c r="C9" s="3">
        <v>2771</v>
      </c>
      <c r="D9" s="3">
        <v>61392994</v>
      </c>
      <c r="E9" s="3">
        <v>133831146</v>
      </c>
      <c r="F9" t="s">
        <v>91</v>
      </c>
      <c r="G9" s="3">
        <v>9925033</v>
      </c>
      <c r="H9" t="s">
        <v>48</v>
      </c>
      <c r="I9" t="s">
        <v>10</v>
      </c>
      <c r="J9" t="s">
        <v>49</v>
      </c>
      <c r="K9" s="3">
        <v>3606150</v>
      </c>
      <c r="L9" t="s">
        <v>50</v>
      </c>
      <c r="M9" s="3">
        <v>1</v>
      </c>
      <c r="O9" s="3">
        <v>0.01</v>
      </c>
      <c r="Q9" s="3">
        <v>169</v>
      </c>
      <c r="R9" t="s">
        <v>88</v>
      </c>
      <c r="S9" s="3">
        <v>27940</v>
      </c>
      <c r="T9" t="s">
        <v>92</v>
      </c>
      <c r="U9" t="s">
        <v>53</v>
      </c>
      <c r="V9" t="s">
        <v>54</v>
      </c>
      <c r="W9" t="s">
        <v>54</v>
      </c>
      <c r="Y9" s="3">
        <v>32069360</v>
      </c>
      <c r="Z9" t="s">
        <v>93</v>
      </c>
      <c r="AA9" t="s">
        <v>94</v>
      </c>
      <c r="AB9" t="s">
        <v>95</v>
      </c>
      <c r="AD9" t="s">
        <v>96</v>
      </c>
      <c r="AE9" t="s">
        <v>97</v>
      </c>
      <c r="AF9" s="2">
        <v>46153</v>
      </c>
      <c r="AG9" s="2">
        <v>45423</v>
      </c>
      <c r="AH9" s="3">
        <v>0</v>
      </c>
      <c r="AI9" t="s">
        <v>59</v>
      </c>
      <c r="AJ9" t="s">
        <v>54</v>
      </c>
    </row>
    <row r="10" spans="1:36">
      <c r="A10" s="2">
        <v>45727</v>
      </c>
      <c r="B10" s="3">
        <v>301</v>
      </c>
      <c r="C10" s="3">
        <v>2802</v>
      </c>
      <c r="D10" s="3">
        <v>61422137</v>
      </c>
      <c r="E10" s="3">
        <v>133886700</v>
      </c>
      <c r="F10" t="s">
        <v>98</v>
      </c>
      <c r="G10" s="3">
        <v>9925033</v>
      </c>
      <c r="H10" t="s">
        <v>48</v>
      </c>
      <c r="I10" t="s">
        <v>10</v>
      </c>
      <c r="J10" t="s">
        <v>49</v>
      </c>
      <c r="K10" s="3">
        <v>3606150</v>
      </c>
      <c r="L10" t="s">
        <v>50</v>
      </c>
      <c r="M10" s="3">
        <v>1</v>
      </c>
      <c r="O10" s="3">
        <v>0.01</v>
      </c>
      <c r="Q10" s="3">
        <v>163</v>
      </c>
      <c r="R10" t="s">
        <v>61</v>
      </c>
      <c r="S10" s="3">
        <v>12462</v>
      </c>
      <c r="T10" t="s">
        <v>99</v>
      </c>
      <c r="U10" t="s">
        <v>53</v>
      </c>
      <c r="V10" t="s">
        <v>54</v>
      </c>
      <c r="W10" t="s">
        <v>54</v>
      </c>
      <c r="Y10" s="3">
        <v>4378100</v>
      </c>
      <c r="Z10" t="s">
        <v>100</v>
      </c>
      <c r="AA10" t="s">
        <v>101</v>
      </c>
      <c r="AB10" t="s">
        <v>102</v>
      </c>
      <c r="AD10" t="s">
        <v>66</v>
      </c>
      <c r="AE10" t="s">
        <v>67</v>
      </c>
      <c r="AF10" s="2">
        <v>46153</v>
      </c>
      <c r="AG10" s="2">
        <v>45423</v>
      </c>
      <c r="AH10" s="3">
        <v>0</v>
      </c>
      <c r="AI10" t="s">
        <v>59</v>
      </c>
      <c r="AJ10" t="s">
        <v>54</v>
      </c>
    </row>
    <row r="11" spans="1:36">
      <c r="A11" s="2">
        <v>45728</v>
      </c>
      <c r="B11" s="3">
        <v>301</v>
      </c>
      <c r="C11" s="3">
        <v>2741</v>
      </c>
      <c r="D11" s="3">
        <v>61478000</v>
      </c>
      <c r="E11" s="3">
        <v>133995609</v>
      </c>
      <c r="F11" t="s">
        <v>103</v>
      </c>
      <c r="G11" s="3">
        <v>9925033</v>
      </c>
      <c r="H11" t="s">
        <v>48</v>
      </c>
      <c r="I11" t="s">
        <v>10</v>
      </c>
      <c r="J11" t="s">
        <v>49</v>
      </c>
      <c r="K11" s="3">
        <v>3606150</v>
      </c>
      <c r="L11" t="s">
        <v>50</v>
      </c>
      <c r="M11" s="3">
        <v>1</v>
      </c>
      <c r="O11" s="3">
        <v>0.01</v>
      </c>
      <c r="Q11" s="3">
        <v>163</v>
      </c>
      <c r="R11" t="s">
        <v>61</v>
      </c>
      <c r="S11" s="3">
        <v>14992</v>
      </c>
      <c r="T11" t="s">
        <v>104</v>
      </c>
      <c r="U11" t="s">
        <v>53</v>
      </c>
      <c r="V11" t="s">
        <v>54</v>
      </c>
      <c r="W11" t="s">
        <v>54</v>
      </c>
      <c r="Y11" s="3">
        <v>32071495</v>
      </c>
      <c r="Z11" t="s">
        <v>105</v>
      </c>
      <c r="AA11" t="s">
        <v>106</v>
      </c>
      <c r="AB11" t="s">
        <v>107</v>
      </c>
      <c r="AD11" t="s">
        <v>96</v>
      </c>
      <c r="AE11" t="s">
        <v>97</v>
      </c>
      <c r="AF11" s="2">
        <v>46153</v>
      </c>
      <c r="AG11" s="2">
        <v>45423</v>
      </c>
      <c r="AH11" s="3">
        <v>0</v>
      </c>
      <c r="AI11" t="s">
        <v>59</v>
      </c>
      <c r="AJ11" t="s">
        <v>54</v>
      </c>
    </row>
    <row r="12" spans="1:36">
      <c r="A12" s="2">
        <v>45728</v>
      </c>
      <c r="B12" s="3">
        <v>301</v>
      </c>
      <c r="C12" s="3">
        <v>103199</v>
      </c>
      <c r="D12" s="3">
        <v>61484934</v>
      </c>
      <c r="E12" s="3">
        <v>134008629</v>
      </c>
      <c r="F12" t="s">
        <v>108</v>
      </c>
      <c r="G12" s="3">
        <v>9925033</v>
      </c>
      <c r="H12" t="s">
        <v>48</v>
      </c>
      <c r="I12" t="s">
        <v>10</v>
      </c>
      <c r="J12" t="s">
        <v>49</v>
      </c>
      <c r="K12" s="3">
        <v>3606150</v>
      </c>
      <c r="L12" t="s">
        <v>50</v>
      </c>
      <c r="M12" s="3">
        <v>1</v>
      </c>
      <c r="O12" s="3">
        <v>0.01</v>
      </c>
      <c r="Q12" s="3">
        <v>163</v>
      </c>
      <c r="R12" t="s">
        <v>61</v>
      </c>
      <c r="S12" s="3">
        <v>7046</v>
      </c>
      <c r="T12" t="s">
        <v>109</v>
      </c>
      <c r="U12" t="s">
        <v>53</v>
      </c>
      <c r="V12" t="s">
        <v>54</v>
      </c>
      <c r="W12" t="s">
        <v>54</v>
      </c>
      <c r="Y12" s="3">
        <v>5075222</v>
      </c>
      <c r="Z12" t="s">
        <v>110</v>
      </c>
      <c r="AA12" t="s">
        <v>111</v>
      </c>
      <c r="AB12" t="s">
        <v>110</v>
      </c>
      <c r="AD12" t="s">
        <v>112</v>
      </c>
      <c r="AE12" t="s">
        <v>113</v>
      </c>
      <c r="AF12" s="2">
        <v>46153</v>
      </c>
      <c r="AG12" s="2">
        <v>45423</v>
      </c>
      <c r="AH12" s="3">
        <v>0</v>
      </c>
      <c r="AI12" t="s">
        <v>59</v>
      </c>
      <c r="AJ12" t="s">
        <v>54</v>
      </c>
    </row>
    <row r="13" spans="1:36">
      <c r="A13" s="2">
        <v>45728</v>
      </c>
      <c r="B13" s="3">
        <v>301</v>
      </c>
      <c r="C13" s="3">
        <v>103199</v>
      </c>
      <c r="D13" s="3">
        <v>61473248</v>
      </c>
      <c r="E13" s="3">
        <v>133987943</v>
      </c>
      <c r="F13" t="s">
        <v>108</v>
      </c>
      <c r="G13" s="3">
        <v>9925033</v>
      </c>
      <c r="H13" t="s">
        <v>48</v>
      </c>
      <c r="I13" t="s">
        <v>10</v>
      </c>
      <c r="J13" t="s">
        <v>49</v>
      </c>
      <c r="K13" s="3">
        <v>3606150</v>
      </c>
      <c r="L13" t="s">
        <v>50</v>
      </c>
      <c r="M13" s="3">
        <v>4</v>
      </c>
      <c r="O13" s="3">
        <v>0.04</v>
      </c>
      <c r="Q13" s="3">
        <v>1</v>
      </c>
      <c r="R13" t="s">
        <v>114</v>
      </c>
      <c r="S13" s="3">
        <v>9140</v>
      </c>
      <c r="T13" t="s">
        <v>115</v>
      </c>
      <c r="U13" t="s">
        <v>53</v>
      </c>
      <c r="V13" t="s">
        <v>54</v>
      </c>
      <c r="W13" t="s">
        <v>54</v>
      </c>
      <c r="Y13" s="3">
        <v>17183955</v>
      </c>
      <c r="Z13" t="s">
        <v>116</v>
      </c>
      <c r="AA13" t="s">
        <v>117</v>
      </c>
      <c r="AB13" t="s">
        <v>116</v>
      </c>
      <c r="AD13" t="s">
        <v>112</v>
      </c>
      <c r="AE13" t="s">
        <v>113</v>
      </c>
      <c r="AF13" s="2">
        <v>46153</v>
      </c>
      <c r="AG13" s="2">
        <v>45423</v>
      </c>
      <c r="AH13" s="3">
        <v>0</v>
      </c>
      <c r="AI13" t="s">
        <v>59</v>
      </c>
      <c r="AJ13" t="s">
        <v>54</v>
      </c>
    </row>
    <row r="14" spans="1:36">
      <c r="A14" s="2">
        <v>45728</v>
      </c>
      <c r="B14" s="3">
        <v>301</v>
      </c>
      <c r="C14" s="3">
        <v>2741</v>
      </c>
      <c r="D14" s="3">
        <v>61477729</v>
      </c>
      <c r="E14" s="3">
        <v>133995146</v>
      </c>
      <c r="F14" t="s">
        <v>103</v>
      </c>
      <c r="G14" s="3">
        <v>9925033</v>
      </c>
      <c r="H14" t="s">
        <v>48</v>
      </c>
      <c r="I14" t="s">
        <v>10</v>
      </c>
      <c r="J14" t="s">
        <v>49</v>
      </c>
      <c r="K14" s="3">
        <v>3606150</v>
      </c>
      <c r="L14" t="s">
        <v>50</v>
      </c>
      <c r="M14" s="3">
        <v>1</v>
      </c>
      <c r="O14" s="3">
        <v>0.01</v>
      </c>
      <c r="Q14" s="3">
        <v>163</v>
      </c>
      <c r="R14" t="s">
        <v>61</v>
      </c>
      <c r="S14" s="3">
        <v>14992</v>
      </c>
      <c r="T14" t="s">
        <v>104</v>
      </c>
      <c r="U14" t="s">
        <v>53</v>
      </c>
      <c r="V14" t="s">
        <v>54</v>
      </c>
      <c r="W14" t="s">
        <v>54</v>
      </c>
      <c r="Y14" s="3">
        <v>32071495</v>
      </c>
      <c r="Z14" t="s">
        <v>105</v>
      </c>
      <c r="AA14" t="s">
        <v>106</v>
      </c>
      <c r="AB14" t="s">
        <v>107</v>
      </c>
      <c r="AD14" t="s">
        <v>96</v>
      </c>
      <c r="AE14" t="s">
        <v>97</v>
      </c>
      <c r="AF14" s="2">
        <v>46153</v>
      </c>
      <c r="AG14" s="2">
        <v>45423</v>
      </c>
      <c r="AH14" s="3">
        <v>0</v>
      </c>
      <c r="AI14" t="s">
        <v>59</v>
      </c>
      <c r="AJ14" t="s">
        <v>54</v>
      </c>
    </row>
    <row r="15" spans="1:36">
      <c r="A15" s="2">
        <v>45728</v>
      </c>
      <c r="B15" s="3">
        <v>301</v>
      </c>
      <c r="C15" s="3">
        <v>2466</v>
      </c>
      <c r="D15" s="3">
        <v>61471533</v>
      </c>
      <c r="E15" s="3">
        <v>133984555</v>
      </c>
      <c r="F15" t="s">
        <v>118</v>
      </c>
      <c r="G15" s="3">
        <v>9925033</v>
      </c>
      <c r="H15" t="s">
        <v>48</v>
      </c>
      <c r="I15" t="s">
        <v>10</v>
      </c>
      <c r="J15" t="s">
        <v>49</v>
      </c>
      <c r="K15" s="3">
        <v>3606150</v>
      </c>
      <c r="L15" t="s">
        <v>50</v>
      </c>
      <c r="M15" s="3">
        <v>1</v>
      </c>
      <c r="O15" s="3">
        <v>0.01</v>
      </c>
      <c r="Q15" s="3">
        <v>169</v>
      </c>
      <c r="R15" t="s">
        <v>88</v>
      </c>
      <c r="S15" s="3">
        <v>4086</v>
      </c>
      <c r="T15" t="s">
        <v>119</v>
      </c>
      <c r="U15" t="s">
        <v>53</v>
      </c>
      <c r="V15" t="s">
        <v>54</v>
      </c>
      <c r="W15" t="s">
        <v>54</v>
      </c>
      <c r="Y15" s="3">
        <v>3467670</v>
      </c>
      <c r="Z15" t="s">
        <v>120</v>
      </c>
      <c r="AA15" t="s">
        <v>121</v>
      </c>
      <c r="AB15" t="s">
        <v>120</v>
      </c>
      <c r="AD15" t="s">
        <v>66</v>
      </c>
      <c r="AE15" t="s">
        <v>67</v>
      </c>
      <c r="AF15" s="2">
        <v>46153</v>
      </c>
      <c r="AG15" s="2">
        <v>45423</v>
      </c>
      <c r="AH15" s="3">
        <v>0</v>
      </c>
      <c r="AI15" t="s">
        <v>59</v>
      </c>
      <c r="AJ15" t="s">
        <v>54</v>
      </c>
    </row>
    <row r="16" spans="1:36">
      <c r="A16" s="2">
        <v>45728</v>
      </c>
      <c r="B16" s="3">
        <v>301</v>
      </c>
      <c r="C16" s="3">
        <v>2802</v>
      </c>
      <c r="D16" s="3">
        <v>61492497</v>
      </c>
      <c r="E16" s="3">
        <v>134021755</v>
      </c>
      <c r="F16" t="s">
        <v>98</v>
      </c>
      <c r="G16" s="3">
        <v>9925033</v>
      </c>
      <c r="H16" t="s">
        <v>48</v>
      </c>
      <c r="I16" t="s">
        <v>10</v>
      </c>
      <c r="J16" t="s">
        <v>49</v>
      </c>
      <c r="K16" s="3">
        <v>3606150</v>
      </c>
      <c r="L16" t="s">
        <v>50</v>
      </c>
      <c r="M16" s="3">
        <v>-1</v>
      </c>
      <c r="N16" s="3">
        <v>0</v>
      </c>
      <c r="O16" s="3">
        <v>-0.01</v>
      </c>
      <c r="P16" s="3">
        <v>0.01</v>
      </c>
      <c r="Q16" s="3">
        <v>163</v>
      </c>
      <c r="R16" t="s">
        <v>61</v>
      </c>
      <c r="S16" s="3">
        <v>12462</v>
      </c>
      <c r="T16" t="s">
        <v>99</v>
      </c>
      <c r="U16" t="s">
        <v>53</v>
      </c>
      <c r="V16" t="s">
        <v>54</v>
      </c>
      <c r="W16" t="s">
        <v>54</v>
      </c>
      <c r="Y16" s="3">
        <v>4378100</v>
      </c>
      <c r="Z16" t="s">
        <v>100</v>
      </c>
      <c r="AA16" t="s">
        <v>101</v>
      </c>
      <c r="AB16" t="s">
        <v>102</v>
      </c>
      <c r="AD16" t="s">
        <v>66</v>
      </c>
      <c r="AE16" t="s">
        <v>67</v>
      </c>
      <c r="AF16" s="2">
        <v>46153</v>
      </c>
      <c r="AG16" s="2">
        <v>45423</v>
      </c>
      <c r="AH16" s="3">
        <v>0</v>
      </c>
      <c r="AI16" t="s">
        <v>59</v>
      </c>
      <c r="AJ16" t="s">
        <v>54</v>
      </c>
    </row>
    <row r="17" spans="1:36">
      <c r="A17" s="2">
        <v>45728</v>
      </c>
      <c r="B17" s="3">
        <v>301</v>
      </c>
      <c r="C17" s="3">
        <v>2802</v>
      </c>
      <c r="D17" s="3">
        <v>61458697</v>
      </c>
      <c r="E17" s="3">
        <v>133958624</v>
      </c>
      <c r="F17" t="s">
        <v>98</v>
      </c>
      <c r="G17" s="3">
        <v>9925033</v>
      </c>
      <c r="H17" t="s">
        <v>48</v>
      </c>
      <c r="I17" t="s">
        <v>10</v>
      </c>
      <c r="J17" t="s">
        <v>49</v>
      </c>
      <c r="K17" s="3">
        <v>3606150</v>
      </c>
      <c r="L17" t="s">
        <v>50</v>
      </c>
      <c r="M17" s="3">
        <v>1</v>
      </c>
      <c r="O17" s="3">
        <v>0.01</v>
      </c>
      <c r="Q17" s="3">
        <v>163</v>
      </c>
      <c r="R17" t="s">
        <v>61</v>
      </c>
      <c r="S17" s="3">
        <v>12462</v>
      </c>
      <c r="T17" t="s">
        <v>99</v>
      </c>
      <c r="U17" t="s">
        <v>53</v>
      </c>
      <c r="V17" t="s">
        <v>54</v>
      </c>
      <c r="W17" t="s">
        <v>54</v>
      </c>
      <c r="Y17" s="3">
        <v>32071047</v>
      </c>
      <c r="Z17" t="s">
        <v>122</v>
      </c>
      <c r="AA17" t="s">
        <v>83</v>
      </c>
      <c r="AB17" t="s">
        <v>123</v>
      </c>
      <c r="AD17" t="s">
        <v>66</v>
      </c>
      <c r="AE17" t="s">
        <v>67</v>
      </c>
      <c r="AF17" s="2">
        <v>46153</v>
      </c>
      <c r="AG17" s="2">
        <v>45423</v>
      </c>
      <c r="AH17" s="3">
        <v>0</v>
      </c>
      <c r="AI17" t="s">
        <v>59</v>
      </c>
      <c r="AJ17" t="s">
        <v>54</v>
      </c>
    </row>
    <row r="18" spans="1:36">
      <c r="A18" s="2">
        <v>45729</v>
      </c>
      <c r="B18" s="3">
        <v>301</v>
      </c>
      <c r="C18" s="3">
        <v>2757</v>
      </c>
      <c r="D18" s="3">
        <v>61503630</v>
      </c>
      <c r="E18" s="3">
        <v>134043699</v>
      </c>
      <c r="F18" t="s">
        <v>124</v>
      </c>
      <c r="G18" s="3">
        <v>9925033</v>
      </c>
      <c r="H18" t="s">
        <v>48</v>
      </c>
      <c r="I18" t="s">
        <v>10</v>
      </c>
      <c r="J18" t="s">
        <v>49</v>
      </c>
      <c r="K18" s="3">
        <v>3606150</v>
      </c>
      <c r="L18" t="s">
        <v>50</v>
      </c>
      <c r="M18" s="3">
        <v>2</v>
      </c>
      <c r="O18" s="3">
        <v>0.02</v>
      </c>
      <c r="Q18" s="3">
        <v>171</v>
      </c>
      <c r="R18" t="s">
        <v>125</v>
      </c>
      <c r="S18" s="3">
        <v>7006</v>
      </c>
      <c r="T18" t="s">
        <v>126</v>
      </c>
      <c r="U18" t="s">
        <v>53</v>
      </c>
      <c r="V18" t="s">
        <v>54</v>
      </c>
      <c r="W18" t="s">
        <v>54</v>
      </c>
      <c r="Y18" s="3">
        <v>558578</v>
      </c>
      <c r="Z18" t="s">
        <v>127</v>
      </c>
      <c r="AA18" t="s">
        <v>128</v>
      </c>
      <c r="AB18" t="s">
        <v>129</v>
      </c>
      <c r="AD18" t="s">
        <v>112</v>
      </c>
      <c r="AE18" t="s">
        <v>113</v>
      </c>
      <c r="AF18" s="2">
        <v>46153</v>
      </c>
      <c r="AG18" s="2">
        <v>45423</v>
      </c>
      <c r="AH18" s="3">
        <v>0</v>
      </c>
      <c r="AI18" t="s">
        <v>59</v>
      </c>
      <c r="AJ18" t="s">
        <v>54</v>
      </c>
    </row>
    <row r="19" spans="1:36">
      <c r="A19" s="2">
        <v>45729</v>
      </c>
      <c r="B19" s="3">
        <v>301</v>
      </c>
      <c r="C19" s="3">
        <v>2834</v>
      </c>
      <c r="D19" s="3">
        <v>61504816</v>
      </c>
      <c r="E19" s="3">
        <v>134047416</v>
      </c>
      <c r="F19" t="s">
        <v>130</v>
      </c>
      <c r="G19" s="3">
        <v>9925033</v>
      </c>
      <c r="H19" t="s">
        <v>48</v>
      </c>
      <c r="I19" t="s">
        <v>10</v>
      </c>
      <c r="J19" t="s">
        <v>49</v>
      </c>
      <c r="K19" s="3">
        <v>3606150</v>
      </c>
      <c r="L19" t="s">
        <v>50</v>
      </c>
      <c r="M19" s="3">
        <v>1</v>
      </c>
      <c r="O19" s="3">
        <v>0.01</v>
      </c>
      <c r="Q19" s="3">
        <v>163</v>
      </c>
      <c r="R19" t="s">
        <v>61</v>
      </c>
      <c r="S19" s="3">
        <v>6965</v>
      </c>
      <c r="T19" t="s">
        <v>131</v>
      </c>
      <c r="U19" t="s">
        <v>53</v>
      </c>
      <c r="V19" t="s">
        <v>54</v>
      </c>
      <c r="W19" t="s">
        <v>54</v>
      </c>
      <c r="Y19" s="3">
        <v>3488318</v>
      </c>
      <c r="Z19" t="s">
        <v>132</v>
      </c>
      <c r="AA19" t="s">
        <v>133</v>
      </c>
      <c r="AB19" t="s">
        <v>132</v>
      </c>
      <c r="AD19" t="s">
        <v>57</v>
      </c>
      <c r="AE19" t="s">
        <v>58</v>
      </c>
      <c r="AF19" s="2">
        <v>46153</v>
      </c>
      <c r="AG19" s="2">
        <v>45423</v>
      </c>
      <c r="AH19" s="3">
        <v>0</v>
      </c>
      <c r="AI19" t="s">
        <v>59</v>
      </c>
      <c r="AJ19" t="s">
        <v>54</v>
      </c>
    </row>
    <row r="20" spans="1:36">
      <c r="A20" s="2">
        <v>45729</v>
      </c>
      <c r="B20" s="3">
        <v>301</v>
      </c>
      <c r="C20" s="3">
        <v>108656</v>
      </c>
      <c r="D20" s="3">
        <v>61526616</v>
      </c>
      <c r="E20" s="3">
        <v>134091135</v>
      </c>
      <c r="F20" t="s">
        <v>134</v>
      </c>
      <c r="G20" s="3">
        <v>9925033</v>
      </c>
      <c r="H20" t="s">
        <v>48</v>
      </c>
      <c r="I20" t="s">
        <v>10</v>
      </c>
      <c r="J20" t="s">
        <v>49</v>
      </c>
      <c r="K20" s="3">
        <v>3606150</v>
      </c>
      <c r="L20" t="s">
        <v>50</v>
      </c>
      <c r="M20" s="3">
        <v>2</v>
      </c>
      <c r="O20" s="3">
        <v>0.02</v>
      </c>
      <c r="Q20" s="3">
        <v>174</v>
      </c>
      <c r="R20" t="s">
        <v>135</v>
      </c>
      <c r="S20" s="3">
        <v>8489</v>
      </c>
      <c r="T20" t="s">
        <v>136</v>
      </c>
      <c r="U20" t="s">
        <v>53</v>
      </c>
      <c r="V20" t="s">
        <v>54</v>
      </c>
      <c r="W20" t="s">
        <v>54</v>
      </c>
      <c r="Y20" s="3">
        <v>3532609</v>
      </c>
      <c r="Z20" t="s">
        <v>137</v>
      </c>
      <c r="AA20" t="s">
        <v>138</v>
      </c>
      <c r="AB20" t="s">
        <v>137</v>
      </c>
      <c r="AD20" t="s">
        <v>139</v>
      </c>
      <c r="AE20" t="s">
        <v>140</v>
      </c>
      <c r="AF20" s="2">
        <v>46153</v>
      </c>
      <c r="AG20" s="2">
        <v>45423</v>
      </c>
      <c r="AH20" s="3">
        <v>0</v>
      </c>
      <c r="AI20" t="s">
        <v>59</v>
      </c>
      <c r="AJ20" t="s">
        <v>54</v>
      </c>
    </row>
    <row r="21" spans="1:36">
      <c r="A21" s="2">
        <v>45729</v>
      </c>
      <c r="B21" s="3">
        <v>301</v>
      </c>
      <c r="C21" s="3">
        <v>2757</v>
      </c>
      <c r="D21" s="3">
        <v>61501068</v>
      </c>
      <c r="E21" s="3">
        <v>134039717</v>
      </c>
      <c r="F21" t="s">
        <v>124</v>
      </c>
      <c r="G21" s="3">
        <v>9925033</v>
      </c>
      <c r="H21" t="s">
        <v>48</v>
      </c>
      <c r="I21" t="s">
        <v>10</v>
      </c>
      <c r="J21" t="s">
        <v>49</v>
      </c>
      <c r="K21" s="3">
        <v>3606150</v>
      </c>
      <c r="L21" t="s">
        <v>50</v>
      </c>
      <c r="M21" s="3">
        <v>2</v>
      </c>
      <c r="O21" s="3">
        <v>0.02</v>
      </c>
      <c r="Q21" s="3">
        <v>171</v>
      </c>
      <c r="R21" t="s">
        <v>125</v>
      </c>
      <c r="S21" s="3">
        <v>27604</v>
      </c>
      <c r="T21" t="s">
        <v>141</v>
      </c>
      <c r="U21" t="s">
        <v>53</v>
      </c>
      <c r="V21" t="s">
        <v>54</v>
      </c>
      <c r="W21" t="s">
        <v>54</v>
      </c>
      <c r="Y21" s="3">
        <v>4365760</v>
      </c>
      <c r="Z21" t="s">
        <v>142</v>
      </c>
      <c r="AA21" t="s">
        <v>143</v>
      </c>
      <c r="AB21" t="s">
        <v>142</v>
      </c>
      <c r="AD21" t="s">
        <v>112</v>
      </c>
      <c r="AE21" t="s">
        <v>113</v>
      </c>
      <c r="AF21" s="2">
        <v>46153</v>
      </c>
      <c r="AG21" s="2">
        <v>45423</v>
      </c>
      <c r="AH21" s="3">
        <v>0</v>
      </c>
      <c r="AI21" t="s">
        <v>59</v>
      </c>
      <c r="AJ21" t="s">
        <v>54</v>
      </c>
    </row>
    <row r="22" spans="1:36">
      <c r="A22" s="2">
        <v>45729</v>
      </c>
      <c r="B22" s="3">
        <v>301</v>
      </c>
      <c r="C22" s="3">
        <v>297863</v>
      </c>
      <c r="D22" s="3">
        <v>61529222</v>
      </c>
      <c r="E22" s="3">
        <v>134121195</v>
      </c>
      <c r="F22" t="s">
        <v>144</v>
      </c>
      <c r="G22" s="3">
        <v>9925033</v>
      </c>
      <c r="H22" t="s">
        <v>48</v>
      </c>
      <c r="I22" t="s">
        <v>10</v>
      </c>
      <c r="J22" t="s">
        <v>49</v>
      </c>
      <c r="K22" s="3">
        <v>3606150</v>
      </c>
      <c r="L22" t="s">
        <v>50</v>
      </c>
      <c r="M22" s="3">
        <v>2</v>
      </c>
      <c r="O22" s="3">
        <v>0.02</v>
      </c>
      <c r="Q22" s="3">
        <v>163</v>
      </c>
      <c r="R22" t="s">
        <v>61</v>
      </c>
      <c r="S22" s="3">
        <v>27810</v>
      </c>
      <c r="T22" t="s">
        <v>145</v>
      </c>
      <c r="U22" t="s">
        <v>53</v>
      </c>
      <c r="V22" t="s">
        <v>54</v>
      </c>
      <c r="W22" t="s">
        <v>54</v>
      </c>
      <c r="Y22" s="3">
        <v>30969533</v>
      </c>
      <c r="Z22" t="s">
        <v>146</v>
      </c>
      <c r="AA22" t="s">
        <v>147</v>
      </c>
      <c r="AB22" t="s">
        <v>148</v>
      </c>
      <c r="AD22" t="s">
        <v>112</v>
      </c>
      <c r="AE22" t="s">
        <v>113</v>
      </c>
      <c r="AF22" s="2">
        <v>46153</v>
      </c>
      <c r="AG22" s="2">
        <v>45423</v>
      </c>
      <c r="AH22" s="3">
        <v>0</v>
      </c>
      <c r="AI22" t="s">
        <v>59</v>
      </c>
      <c r="AJ22" t="s">
        <v>54</v>
      </c>
    </row>
    <row r="23" spans="1:36">
      <c r="A23" s="2">
        <v>45729</v>
      </c>
      <c r="B23" s="3">
        <v>301</v>
      </c>
      <c r="C23" s="3">
        <v>2527</v>
      </c>
      <c r="D23" s="3">
        <v>61509634</v>
      </c>
      <c r="E23" s="3">
        <v>134057268</v>
      </c>
      <c r="F23" t="s">
        <v>149</v>
      </c>
      <c r="G23" s="3">
        <v>9925033</v>
      </c>
      <c r="H23" t="s">
        <v>48</v>
      </c>
      <c r="I23" t="s">
        <v>10</v>
      </c>
      <c r="J23" t="s">
        <v>49</v>
      </c>
      <c r="K23" s="3">
        <v>4040025</v>
      </c>
      <c r="L23" t="s">
        <v>84</v>
      </c>
      <c r="M23" s="3">
        <v>2</v>
      </c>
      <c r="O23" s="3">
        <v>0</v>
      </c>
      <c r="Q23" s="3">
        <v>169</v>
      </c>
      <c r="R23" t="s">
        <v>88</v>
      </c>
      <c r="S23" s="3">
        <v>4301</v>
      </c>
      <c r="T23" t="s">
        <v>150</v>
      </c>
      <c r="U23" t="s">
        <v>53</v>
      </c>
      <c r="V23" t="s">
        <v>54</v>
      </c>
      <c r="W23" t="s">
        <v>54</v>
      </c>
      <c r="Y23" s="3">
        <v>17947270</v>
      </c>
      <c r="Z23" t="s">
        <v>151</v>
      </c>
      <c r="AA23" t="s">
        <v>152</v>
      </c>
      <c r="AB23" t="s">
        <v>153</v>
      </c>
      <c r="AD23" t="s">
        <v>66</v>
      </c>
      <c r="AE23" t="s">
        <v>67</v>
      </c>
      <c r="AG23" s="2">
        <v>45658</v>
      </c>
      <c r="AH23" s="3">
        <v>0</v>
      </c>
      <c r="AI23" t="s">
        <v>59</v>
      </c>
      <c r="AJ23" t="s">
        <v>54</v>
      </c>
    </row>
    <row r="24" spans="1:36">
      <c r="A24" s="2">
        <v>45729</v>
      </c>
      <c r="B24" s="3">
        <v>301</v>
      </c>
      <c r="C24" s="3">
        <v>108656</v>
      </c>
      <c r="D24" s="3">
        <v>61510261</v>
      </c>
      <c r="E24" s="3">
        <v>134057895</v>
      </c>
      <c r="F24" t="s">
        <v>134</v>
      </c>
      <c r="G24" s="3">
        <v>9925033</v>
      </c>
      <c r="H24" t="s">
        <v>48</v>
      </c>
      <c r="I24" t="s">
        <v>10</v>
      </c>
      <c r="J24" t="s">
        <v>49</v>
      </c>
      <c r="K24" s="3">
        <v>3606150</v>
      </c>
      <c r="L24" t="s">
        <v>50</v>
      </c>
      <c r="M24" s="3">
        <v>1</v>
      </c>
      <c r="O24" s="3">
        <v>0.01</v>
      </c>
      <c r="Q24" s="3">
        <v>19</v>
      </c>
      <c r="R24" t="s">
        <v>73</v>
      </c>
      <c r="S24" s="3">
        <v>4330</v>
      </c>
      <c r="T24" t="s">
        <v>154</v>
      </c>
      <c r="U24" t="s">
        <v>53</v>
      </c>
      <c r="V24" t="s">
        <v>54</v>
      </c>
      <c r="W24" t="s">
        <v>54</v>
      </c>
      <c r="Y24" s="3">
        <v>11566554</v>
      </c>
      <c r="Z24" t="s">
        <v>155</v>
      </c>
      <c r="AA24" t="s">
        <v>156</v>
      </c>
      <c r="AB24" t="s">
        <v>155</v>
      </c>
      <c r="AD24" t="s">
        <v>139</v>
      </c>
      <c r="AE24" t="s">
        <v>140</v>
      </c>
      <c r="AF24" s="2">
        <v>46153</v>
      </c>
      <c r="AG24" s="2">
        <v>45423</v>
      </c>
      <c r="AH24" s="3">
        <v>0</v>
      </c>
      <c r="AI24" t="s">
        <v>59</v>
      </c>
      <c r="AJ24" t="s">
        <v>54</v>
      </c>
    </row>
    <row r="25" spans="1:36">
      <c r="A25" s="2">
        <v>45730</v>
      </c>
      <c r="B25" s="3">
        <v>301</v>
      </c>
      <c r="C25" s="3">
        <v>101453</v>
      </c>
      <c r="D25" s="3">
        <v>61560311</v>
      </c>
      <c r="E25" s="3">
        <v>134156261</v>
      </c>
      <c r="F25" t="s">
        <v>157</v>
      </c>
      <c r="G25" s="3">
        <v>9925033</v>
      </c>
      <c r="H25" t="s">
        <v>48</v>
      </c>
      <c r="I25" t="s">
        <v>10</v>
      </c>
      <c r="J25" t="s">
        <v>49</v>
      </c>
      <c r="K25" s="3">
        <v>3606150</v>
      </c>
      <c r="L25" t="s">
        <v>50</v>
      </c>
      <c r="M25" s="3">
        <v>1</v>
      </c>
      <c r="O25" s="3">
        <v>0.01</v>
      </c>
      <c r="Q25" s="3">
        <v>163</v>
      </c>
      <c r="R25" t="s">
        <v>61</v>
      </c>
      <c r="S25" s="3">
        <v>28719</v>
      </c>
      <c r="T25" t="s">
        <v>158</v>
      </c>
      <c r="U25" t="s">
        <v>53</v>
      </c>
      <c r="V25" t="s">
        <v>54</v>
      </c>
      <c r="W25" t="s">
        <v>54</v>
      </c>
      <c r="Y25" s="3">
        <v>19773205</v>
      </c>
      <c r="Z25" t="s">
        <v>159</v>
      </c>
      <c r="AA25" t="s">
        <v>160</v>
      </c>
      <c r="AB25" t="s">
        <v>159</v>
      </c>
      <c r="AD25" t="s">
        <v>96</v>
      </c>
      <c r="AE25" t="s">
        <v>97</v>
      </c>
      <c r="AF25" s="2">
        <v>46153</v>
      </c>
      <c r="AG25" s="2">
        <v>45423</v>
      </c>
      <c r="AH25" s="3">
        <v>0</v>
      </c>
      <c r="AI25" t="s">
        <v>59</v>
      </c>
      <c r="AJ25" t="s">
        <v>54</v>
      </c>
    </row>
    <row r="26" spans="1:36">
      <c r="A26" s="2">
        <v>45730</v>
      </c>
      <c r="B26" s="3">
        <v>301</v>
      </c>
      <c r="C26" s="3">
        <v>113025</v>
      </c>
      <c r="D26" s="3">
        <v>61579813</v>
      </c>
      <c r="E26" s="3">
        <v>134196569</v>
      </c>
      <c r="F26" t="s">
        <v>161</v>
      </c>
      <c r="G26" s="3">
        <v>9925033</v>
      </c>
      <c r="H26" t="s">
        <v>48</v>
      </c>
      <c r="I26" t="s">
        <v>10</v>
      </c>
      <c r="J26" t="s">
        <v>49</v>
      </c>
      <c r="K26" s="3">
        <v>3606150</v>
      </c>
      <c r="L26" t="s">
        <v>50</v>
      </c>
      <c r="M26" s="3">
        <v>2</v>
      </c>
      <c r="O26" s="3">
        <v>0.02</v>
      </c>
      <c r="Q26" s="3">
        <v>19</v>
      </c>
      <c r="R26" t="s">
        <v>73</v>
      </c>
      <c r="S26" s="3">
        <v>27763</v>
      </c>
      <c r="T26" t="s">
        <v>162</v>
      </c>
      <c r="U26" t="s">
        <v>53</v>
      </c>
      <c r="V26" t="s">
        <v>54</v>
      </c>
      <c r="W26" t="s">
        <v>54</v>
      </c>
      <c r="Y26" s="3">
        <v>31962621</v>
      </c>
      <c r="Z26" t="s">
        <v>163</v>
      </c>
      <c r="AA26" t="s">
        <v>164</v>
      </c>
      <c r="AB26" t="s">
        <v>165</v>
      </c>
      <c r="AD26" t="s">
        <v>96</v>
      </c>
      <c r="AE26" t="s">
        <v>97</v>
      </c>
      <c r="AF26" s="2">
        <v>46153</v>
      </c>
      <c r="AG26" s="2">
        <v>45423</v>
      </c>
      <c r="AH26" s="3">
        <v>0</v>
      </c>
      <c r="AI26" t="s">
        <v>59</v>
      </c>
      <c r="AJ26" t="s">
        <v>54</v>
      </c>
    </row>
    <row r="27" spans="1:36">
      <c r="A27" s="2">
        <v>45730</v>
      </c>
      <c r="B27" s="3">
        <v>301</v>
      </c>
      <c r="C27" s="3">
        <v>106399</v>
      </c>
      <c r="D27" s="3">
        <v>61590904</v>
      </c>
      <c r="E27" s="3">
        <v>134223119</v>
      </c>
      <c r="F27" t="s">
        <v>166</v>
      </c>
      <c r="G27" s="3">
        <v>9925033</v>
      </c>
      <c r="H27" t="s">
        <v>48</v>
      </c>
      <c r="I27" t="s">
        <v>10</v>
      </c>
      <c r="J27" t="s">
        <v>49</v>
      </c>
      <c r="K27" s="3">
        <v>3606150</v>
      </c>
      <c r="L27" t="s">
        <v>50</v>
      </c>
      <c r="M27" s="3">
        <v>1</v>
      </c>
      <c r="O27" s="3">
        <v>0.01</v>
      </c>
      <c r="Q27" s="3">
        <v>163</v>
      </c>
      <c r="R27" t="s">
        <v>61</v>
      </c>
      <c r="S27" s="3">
        <v>10931</v>
      </c>
      <c r="T27" t="s">
        <v>167</v>
      </c>
      <c r="U27" t="s">
        <v>53</v>
      </c>
      <c r="V27" t="s">
        <v>54</v>
      </c>
      <c r="W27" t="s">
        <v>54</v>
      </c>
      <c r="Y27" s="3">
        <v>17402941</v>
      </c>
      <c r="Z27" t="s">
        <v>168</v>
      </c>
      <c r="AA27" t="s">
        <v>169</v>
      </c>
      <c r="AB27" t="s">
        <v>168</v>
      </c>
      <c r="AD27" t="s">
        <v>96</v>
      </c>
      <c r="AE27" t="s">
        <v>97</v>
      </c>
      <c r="AF27" s="2">
        <v>46153</v>
      </c>
      <c r="AG27" s="2">
        <v>45423</v>
      </c>
      <c r="AH27" s="3">
        <v>0</v>
      </c>
      <c r="AI27" t="s">
        <v>59</v>
      </c>
      <c r="AJ27" t="s">
        <v>54</v>
      </c>
    </row>
    <row r="28" spans="1:36">
      <c r="A28" s="2">
        <v>45730</v>
      </c>
      <c r="B28" s="3">
        <v>301</v>
      </c>
      <c r="C28" s="3">
        <v>2834</v>
      </c>
      <c r="D28" s="3">
        <v>61603659</v>
      </c>
      <c r="E28" s="3">
        <v>134243049</v>
      </c>
      <c r="F28" t="s">
        <v>130</v>
      </c>
      <c r="G28" s="3">
        <v>9925033</v>
      </c>
      <c r="H28" t="s">
        <v>48</v>
      </c>
      <c r="I28" t="s">
        <v>10</v>
      </c>
      <c r="J28" t="s">
        <v>49</v>
      </c>
      <c r="K28" s="3">
        <v>3606150</v>
      </c>
      <c r="L28" t="s">
        <v>50</v>
      </c>
      <c r="M28" s="3">
        <v>1</v>
      </c>
      <c r="O28" s="3">
        <v>0.01</v>
      </c>
      <c r="Q28" s="3">
        <v>163</v>
      </c>
      <c r="R28" t="s">
        <v>61</v>
      </c>
      <c r="S28" s="3">
        <v>27881</v>
      </c>
      <c r="T28" t="s">
        <v>170</v>
      </c>
      <c r="U28" t="s">
        <v>53</v>
      </c>
      <c r="V28" t="s">
        <v>54</v>
      </c>
      <c r="W28" t="s">
        <v>54</v>
      </c>
      <c r="Y28" s="3">
        <v>31144151</v>
      </c>
      <c r="Z28" t="s">
        <v>171</v>
      </c>
      <c r="AA28" t="s">
        <v>172</v>
      </c>
      <c r="AB28" t="s">
        <v>173</v>
      </c>
      <c r="AD28" t="s">
        <v>57</v>
      </c>
      <c r="AE28" t="s">
        <v>58</v>
      </c>
      <c r="AF28" s="2">
        <v>46153</v>
      </c>
      <c r="AG28" s="2">
        <v>45423</v>
      </c>
      <c r="AH28" s="3">
        <v>0</v>
      </c>
      <c r="AI28" t="s">
        <v>59</v>
      </c>
      <c r="AJ28" t="s">
        <v>54</v>
      </c>
    </row>
    <row r="29" spans="1:36">
      <c r="A29" s="2">
        <v>45731</v>
      </c>
      <c r="B29" s="3">
        <v>301</v>
      </c>
      <c r="C29" s="3">
        <v>2854</v>
      </c>
      <c r="D29" s="3">
        <v>61651446</v>
      </c>
      <c r="E29" s="3">
        <v>134344813</v>
      </c>
      <c r="F29" t="s">
        <v>174</v>
      </c>
      <c r="G29" s="3">
        <v>9925033</v>
      </c>
      <c r="H29" t="s">
        <v>48</v>
      </c>
      <c r="I29" t="s">
        <v>10</v>
      </c>
      <c r="J29" t="s">
        <v>49</v>
      </c>
      <c r="K29" s="3">
        <v>3606150</v>
      </c>
      <c r="L29" t="s">
        <v>50</v>
      </c>
      <c r="M29" s="3">
        <v>2</v>
      </c>
      <c r="O29" s="3">
        <v>0.02</v>
      </c>
      <c r="Q29" s="3">
        <v>19</v>
      </c>
      <c r="R29" t="s">
        <v>73</v>
      </c>
      <c r="S29" s="3">
        <v>6752</v>
      </c>
      <c r="T29" t="s">
        <v>175</v>
      </c>
      <c r="U29" t="s">
        <v>53</v>
      </c>
      <c r="V29" t="s">
        <v>54</v>
      </c>
      <c r="W29" t="s">
        <v>54</v>
      </c>
      <c r="Y29" s="3">
        <v>3357034</v>
      </c>
      <c r="Z29" t="s">
        <v>176</v>
      </c>
      <c r="AA29" t="s">
        <v>177</v>
      </c>
      <c r="AB29" t="s">
        <v>176</v>
      </c>
      <c r="AD29" t="s">
        <v>78</v>
      </c>
      <c r="AE29" t="s">
        <v>79</v>
      </c>
      <c r="AF29" s="2">
        <v>46153</v>
      </c>
      <c r="AG29" s="2">
        <v>45423</v>
      </c>
      <c r="AH29" s="3">
        <v>0</v>
      </c>
      <c r="AI29" t="s">
        <v>59</v>
      </c>
      <c r="AJ29" t="s">
        <v>54</v>
      </c>
    </row>
    <row r="30" spans="1:36">
      <c r="A30" s="2">
        <v>45731</v>
      </c>
      <c r="B30" s="3">
        <v>301</v>
      </c>
      <c r="C30" s="3">
        <v>101453</v>
      </c>
      <c r="D30" s="3">
        <v>61627342</v>
      </c>
      <c r="E30" s="3">
        <v>134294437</v>
      </c>
      <c r="F30" t="s">
        <v>157</v>
      </c>
      <c r="G30" s="3">
        <v>9925033</v>
      </c>
      <c r="H30" t="s">
        <v>48</v>
      </c>
      <c r="I30" t="s">
        <v>10</v>
      </c>
      <c r="J30" t="s">
        <v>49</v>
      </c>
      <c r="K30" s="3">
        <v>3606150</v>
      </c>
      <c r="L30" t="s">
        <v>50</v>
      </c>
      <c r="M30" s="3">
        <v>1</v>
      </c>
      <c r="O30" s="3">
        <v>0.01</v>
      </c>
      <c r="Q30" s="3">
        <v>1</v>
      </c>
      <c r="R30" t="s">
        <v>114</v>
      </c>
      <c r="S30" s="3">
        <v>4518</v>
      </c>
      <c r="T30" t="s">
        <v>178</v>
      </c>
      <c r="U30" t="s">
        <v>53</v>
      </c>
      <c r="V30" t="s">
        <v>54</v>
      </c>
      <c r="W30" t="s">
        <v>54</v>
      </c>
      <c r="Y30" s="3">
        <v>13782615</v>
      </c>
      <c r="Z30" t="s">
        <v>179</v>
      </c>
      <c r="AA30" t="s">
        <v>180</v>
      </c>
      <c r="AB30" t="s">
        <v>179</v>
      </c>
      <c r="AD30" t="s">
        <v>96</v>
      </c>
      <c r="AE30" t="s">
        <v>97</v>
      </c>
      <c r="AF30" s="2">
        <v>46153</v>
      </c>
      <c r="AG30" s="2">
        <v>45423</v>
      </c>
      <c r="AH30" s="3">
        <v>0</v>
      </c>
      <c r="AI30" t="s">
        <v>59</v>
      </c>
      <c r="AJ30" t="s">
        <v>54</v>
      </c>
    </row>
    <row r="31" spans="1:36">
      <c r="A31" s="2">
        <v>45731</v>
      </c>
      <c r="B31" s="3">
        <v>301</v>
      </c>
      <c r="C31" s="3">
        <v>2817</v>
      </c>
      <c r="D31" s="3">
        <v>61662935</v>
      </c>
      <c r="E31" s="3">
        <v>134367179</v>
      </c>
      <c r="F31" t="s">
        <v>181</v>
      </c>
      <c r="G31" s="3">
        <v>9925033</v>
      </c>
      <c r="H31" t="s">
        <v>48</v>
      </c>
      <c r="I31" t="s">
        <v>10</v>
      </c>
      <c r="J31" t="s">
        <v>49</v>
      </c>
      <c r="K31" s="3">
        <v>4040025</v>
      </c>
      <c r="L31" t="s">
        <v>84</v>
      </c>
      <c r="M31" s="3">
        <v>1</v>
      </c>
      <c r="O31" s="3">
        <v>0</v>
      </c>
      <c r="Q31" s="3">
        <v>169</v>
      </c>
      <c r="R31" t="s">
        <v>88</v>
      </c>
      <c r="S31" s="3">
        <v>28718</v>
      </c>
      <c r="T31" t="s">
        <v>182</v>
      </c>
      <c r="U31" t="s">
        <v>53</v>
      </c>
      <c r="V31" t="s">
        <v>54</v>
      </c>
      <c r="W31" t="s">
        <v>54</v>
      </c>
      <c r="Y31" s="3">
        <v>233748</v>
      </c>
      <c r="Z31" t="s">
        <v>183</v>
      </c>
      <c r="AA31" t="s">
        <v>184</v>
      </c>
      <c r="AB31" t="s">
        <v>185</v>
      </c>
      <c r="AD31" t="s">
        <v>112</v>
      </c>
      <c r="AE31" t="s">
        <v>113</v>
      </c>
      <c r="AG31" s="2">
        <v>45658</v>
      </c>
      <c r="AH31" s="3">
        <v>0</v>
      </c>
      <c r="AI31" t="s">
        <v>59</v>
      </c>
      <c r="AJ31" t="s">
        <v>54</v>
      </c>
    </row>
    <row r="32" spans="1:36">
      <c r="A32" s="2">
        <v>45731</v>
      </c>
      <c r="B32" s="3">
        <v>301</v>
      </c>
      <c r="C32" s="3">
        <v>2817</v>
      </c>
      <c r="D32" s="3">
        <v>61636607</v>
      </c>
      <c r="E32" s="3">
        <v>134312904</v>
      </c>
      <c r="F32" t="s">
        <v>181</v>
      </c>
      <c r="G32" s="3">
        <v>9925033</v>
      </c>
      <c r="H32" t="s">
        <v>48</v>
      </c>
      <c r="I32" t="s">
        <v>10</v>
      </c>
      <c r="J32" t="s">
        <v>49</v>
      </c>
      <c r="K32" s="3">
        <v>3606150</v>
      </c>
      <c r="L32" t="s">
        <v>50</v>
      </c>
      <c r="M32" s="3">
        <v>1</v>
      </c>
      <c r="O32" s="3">
        <v>0.01</v>
      </c>
      <c r="Q32" s="3">
        <v>162</v>
      </c>
      <c r="R32" t="s">
        <v>186</v>
      </c>
      <c r="S32" s="3">
        <v>14379</v>
      </c>
      <c r="T32" t="s">
        <v>187</v>
      </c>
      <c r="U32" t="s">
        <v>53</v>
      </c>
      <c r="V32" t="s">
        <v>54</v>
      </c>
      <c r="W32" t="s">
        <v>54</v>
      </c>
      <c r="Y32" s="3">
        <v>4022125</v>
      </c>
      <c r="Z32" t="s">
        <v>188</v>
      </c>
      <c r="AA32" t="s">
        <v>189</v>
      </c>
      <c r="AB32" t="s">
        <v>188</v>
      </c>
      <c r="AD32" t="s">
        <v>112</v>
      </c>
      <c r="AE32" t="s">
        <v>113</v>
      </c>
      <c r="AF32" s="2">
        <v>46153</v>
      </c>
      <c r="AG32" s="2">
        <v>45423</v>
      </c>
      <c r="AH32" s="3">
        <v>0</v>
      </c>
      <c r="AI32" t="s">
        <v>59</v>
      </c>
      <c r="AJ32" t="s">
        <v>54</v>
      </c>
    </row>
    <row r="33" spans="1:36">
      <c r="A33" s="2">
        <v>45731</v>
      </c>
      <c r="B33" s="3">
        <v>301</v>
      </c>
      <c r="C33" s="3">
        <v>2817</v>
      </c>
      <c r="D33" s="3">
        <v>61675687</v>
      </c>
      <c r="E33" s="3">
        <v>134390028</v>
      </c>
      <c r="F33" t="s">
        <v>181</v>
      </c>
      <c r="G33" s="3">
        <v>9925033</v>
      </c>
      <c r="H33" t="s">
        <v>48</v>
      </c>
      <c r="I33" t="s">
        <v>10</v>
      </c>
      <c r="J33" t="s">
        <v>49</v>
      </c>
      <c r="K33" s="3">
        <v>4040025</v>
      </c>
      <c r="L33" t="s">
        <v>84</v>
      </c>
      <c r="M33" s="3">
        <v>1</v>
      </c>
      <c r="O33" s="3">
        <v>0</v>
      </c>
      <c r="Q33" s="3">
        <v>162</v>
      </c>
      <c r="R33" t="s">
        <v>186</v>
      </c>
      <c r="S33" s="3">
        <v>14379</v>
      </c>
      <c r="T33" t="s">
        <v>187</v>
      </c>
      <c r="U33" t="s">
        <v>53</v>
      </c>
      <c r="V33" t="s">
        <v>54</v>
      </c>
      <c r="W33" t="s">
        <v>54</v>
      </c>
      <c r="Y33" s="3">
        <v>12823398</v>
      </c>
      <c r="Z33" t="s">
        <v>190</v>
      </c>
      <c r="AA33" t="s">
        <v>191</v>
      </c>
      <c r="AB33" t="s">
        <v>190</v>
      </c>
      <c r="AD33" t="s">
        <v>112</v>
      </c>
      <c r="AE33" t="s">
        <v>113</v>
      </c>
      <c r="AG33" s="2">
        <v>45658</v>
      </c>
      <c r="AH33" s="3">
        <v>0</v>
      </c>
      <c r="AI33" t="s">
        <v>59</v>
      </c>
      <c r="AJ33" t="s">
        <v>54</v>
      </c>
    </row>
    <row r="34" spans="1:36">
      <c r="A34" s="2">
        <v>45731</v>
      </c>
      <c r="B34" s="3">
        <v>301</v>
      </c>
      <c r="C34" s="3">
        <v>2717</v>
      </c>
      <c r="D34" s="3">
        <v>61671830</v>
      </c>
      <c r="E34" s="3">
        <v>134383186</v>
      </c>
      <c r="F34" t="s">
        <v>192</v>
      </c>
      <c r="G34" s="3">
        <v>9925033</v>
      </c>
      <c r="H34" t="s">
        <v>48</v>
      </c>
      <c r="I34" t="s">
        <v>10</v>
      </c>
      <c r="J34" t="s">
        <v>49</v>
      </c>
      <c r="K34" s="3">
        <v>3606150</v>
      </c>
      <c r="L34" t="s">
        <v>50</v>
      </c>
      <c r="M34" s="3">
        <v>1</v>
      </c>
      <c r="O34" s="3">
        <v>0.01</v>
      </c>
      <c r="Q34" s="3">
        <v>163</v>
      </c>
      <c r="R34" t="s">
        <v>61</v>
      </c>
      <c r="S34" s="3">
        <v>1005070</v>
      </c>
      <c r="T34" t="s">
        <v>193</v>
      </c>
      <c r="U34" t="s">
        <v>53</v>
      </c>
      <c r="V34" t="s">
        <v>54</v>
      </c>
      <c r="W34" t="s">
        <v>54</v>
      </c>
      <c r="Y34" s="3">
        <v>15064706</v>
      </c>
      <c r="Z34" t="s">
        <v>194</v>
      </c>
      <c r="AA34" t="s">
        <v>195</v>
      </c>
      <c r="AB34" t="s">
        <v>194</v>
      </c>
      <c r="AD34" t="s">
        <v>96</v>
      </c>
      <c r="AE34" t="s">
        <v>97</v>
      </c>
      <c r="AF34" s="2">
        <v>46153</v>
      </c>
      <c r="AG34" s="2">
        <v>45423</v>
      </c>
      <c r="AH34" s="3">
        <v>0</v>
      </c>
      <c r="AI34" t="s">
        <v>59</v>
      </c>
      <c r="AJ34" t="s">
        <v>54</v>
      </c>
    </row>
    <row r="35" spans="1:36">
      <c r="A35" s="2">
        <v>45731</v>
      </c>
      <c r="B35" s="3">
        <v>301</v>
      </c>
      <c r="C35" s="3">
        <v>2817</v>
      </c>
      <c r="D35" s="3">
        <v>61675665</v>
      </c>
      <c r="E35" s="3">
        <v>134389987</v>
      </c>
      <c r="F35" t="s">
        <v>181</v>
      </c>
      <c r="G35" s="3">
        <v>9925033</v>
      </c>
      <c r="H35" t="s">
        <v>48</v>
      </c>
      <c r="I35" t="s">
        <v>10</v>
      </c>
      <c r="J35" t="s">
        <v>49</v>
      </c>
      <c r="K35" s="3">
        <v>4040025</v>
      </c>
      <c r="L35" t="s">
        <v>84</v>
      </c>
      <c r="M35" s="3">
        <v>-1</v>
      </c>
      <c r="N35" s="3">
        <v>0</v>
      </c>
      <c r="O35" s="3">
        <v>0</v>
      </c>
      <c r="P35" s="3">
        <v>0</v>
      </c>
      <c r="Q35" s="3">
        <v>162</v>
      </c>
      <c r="R35" t="s">
        <v>186</v>
      </c>
      <c r="S35" s="3">
        <v>14379</v>
      </c>
      <c r="T35" t="s">
        <v>187</v>
      </c>
      <c r="U35" t="s">
        <v>53</v>
      </c>
      <c r="V35" t="s">
        <v>54</v>
      </c>
      <c r="W35" t="s">
        <v>54</v>
      </c>
      <c r="Y35" s="3">
        <v>4022125</v>
      </c>
      <c r="Z35" t="s">
        <v>188</v>
      </c>
      <c r="AA35" t="s">
        <v>189</v>
      </c>
      <c r="AB35" t="s">
        <v>188</v>
      </c>
      <c r="AD35" t="s">
        <v>112</v>
      </c>
      <c r="AE35" t="s">
        <v>113</v>
      </c>
      <c r="AG35" s="2">
        <v>45658</v>
      </c>
      <c r="AH35" s="3">
        <v>0</v>
      </c>
      <c r="AI35" t="s">
        <v>59</v>
      </c>
      <c r="AJ35" t="s">
        <v>54</v>
      </c>
    </row>
    <row r="36" spans="1:36">
      <c r="A36" s="2">
        <v>45731</v>
      </c>
      <c r="B36" s="3">
        <v>301</v>
      </c>
      <c r="C36" s="3">
        <v>2717</v>
      </c>
      <c r="D36" s="3">
        <v>61640076</v>
      </c>
      <c r="E36" s="3">
        <v>134321517</v>
      </c>
      <c r="F36" t="s">
        <v>192</v>
      </c>
      <c r="G36" s="3">
        <v>9925033</v>
      </c>
      <c r="H36" t="s">
        <v>48</v>
      </c>
      <c r="I36" t="s">
        <v>10</v>
      </c>
      <c r="J36" t="s">
        <v>49</v>
      </c>
      <c r="K36" s="3">
        <v>3606150</v>
      </c>
      <c r="L36" t="s">
        <v>50</v>
      </c>
      <c r="M36" s="3">
        <v>1</v>
      </c>
      <c r="O36" s="3">
        <v>0.01</v>
      </c>
      <c r="Q36" s="3">
        <v>1</v>
      </c>
      <c r="R36" t="s">
        <v>114</v>
      </c>
      <c r="S36" s="3">
        <v>13209</v>
      </c>
      <c r="T36" t="s">
        <v>196</v>
      </c>
      <c r="U36" t="s">
        <v>53</v>
      </c>
      <c r="V36" t="s">
        <v>54</v>
      </c>
      <c r="W36" t="s">
        <v>54</v>
      </c>
      <c r="Y36" s="3">
        <v>22980750</v>
      </c>
      <c r="Z36" t="s">
        <v>197</v>
      </c>
      <c r="AA36" t="s">
        <v>198</v>
      </c>
      <c r="AB36" t="s">
        <v>197</v>
      </c>
      <c r="AD36" t="s">
        <v>96</v>
      </c>
      <c r="AE36" t="s">
        <v>97</v>
      </c>
      <c r="AF36" s="2">
        <v>46153</v>
      </c>
      <c r="AG36" s="2">
        <v>45423</v>
      </c>
      <c r="AH36" s="3">
        <v>0</v>
      </c>
      <c r="AI36" t="s">
        <v>59</v>
      </c>
      <c r="AJ36" t="s">
        <v>54</v>
      </c>
    </row>
    <row r="37" spans="1:36">
      <c r="A37" s="2">
        <v>45731</v>
      </c>
      <c r="B37" s="3">
        <v>301</v>
      </c>
      <c r="C37" s="3">
        <v>2717</v>
      </c>
      <c r="D37" s="3">
        <v>61629736</v>
      </c>
      <c r="E37" s="3">
        <v>134298068</v>
      </c>
      <c r="F37" t="s">
        <v>192</v>
      </c>
      <c r="G37" s="3">
        <v>9925033</v>
      </c>
      <c r="H37" t="s">
        <v>48</v>
      </c>
      <c r="I37" t="s">
        <v>10</v>
      </c>
      <c r="J37" t="s">
        <v>49</v>
      </c>
      <c r="K37" s="3">
        <v>3606150</v>
      </c>
      <c r="L37" t="s">
        <v>50</v>
      </c>
      <c r="M37" s="3">
        <v>1</v>
      </c>
      <c r="O37" s="3">
        <v>0.01</v>
      </c>
      <c r="Q37" s="3">
        <v>19</v>
      </c>
      <c r="R37" t="s">
        <v>73</v>
      </c>
      <c r="S37" s="3">
        <v>5347</v>
      </c>
      <c r="T37" t="s">
        <v>199</v>
      </c>
      <c r="U37" t="s">
        <v>53</v>
      </c>
      <c r="V37" t="s">
        <v>54</v>
      </c>
      <c r="W37" t="s">
        <v>54</v>
      </c>
      <c r="Y37" s="3">
        <v>332058</v>
      </c>
      <c r="Z37" t="s">
        <v>200</v>
      </c>
      <c r="AA37" t="s">
        <v>201</v>
      </c>
      <c r="AB37" t="s">
        <v>202</v>
      </c>
      <c r="AD37" t="s">
        <v>96</v>
      </c>
      <c r="AE37" t="s">
        <v>97</v>
      </c>
      <c r="AF37" s="2">
        <v>46153</v>
      </c>
      <c r="AG37" s="2">
        <v>45423</v>
      </c>
      <c r="AH37" s="3">
        <v>0</v>
      </c>
      <c r="AI37" t="s">
        <v>59</v>
      </c>
      <c r="AJ37" t="s">
        <v>54</v>
      </c>
    </row>
    <row r="38" spans="1:36">
      <c r="A38" s="2">
        <v>45731</v>
      </c>
      <c r="B38" s="3">
        <v>301</v>
      </c>
      <c r="C38" s="3">
        <v>2717</v>
      </c>
      <c r="D38" s="3">
        <v>61666427</v>
      </c>
      <c r="E38" s="3">
        <v>134373674</v>
      </c>
      <c r="F38" t="s">
        <v>192</v>
      </c>
      <c r="G38" s="3">
        <v>9925033</v>
      </c>
      <c r="H38" t="s">
        <v>48</v>
      </c>
      <c r="I38" t="s">
        <v>10</v>
      </c>
      <c r="J38" t="s">
        <v>49</v>
      </c>
      <c r="K38" s="3">
        <v>3606150</v>
      </c>
      <c r="L38" t="s">
        <v>50</v>
      </c>
      <c r="M38" s="3">
        <v>1</v>
      </c>
      <c r="O38" s="3">
        <v>0.01</v>
      </c>
      <c r="Q38" s="3">
        <v>163</v>
      </c>
      <c r="R38" t="s">
        <v>61</v>
      </c>
      <c r="S38" s="3">
        <v>1004510</v>
      </c>
      <c r="T38" t="s">
        <v>62</v>
      </c>
      <c r="U38" t="s">
        <v>53</v>
      </c>
      <c r="V38" t="s">
        <v>54</v>
      </c>
      <c r="W38" t="s">
        <v>54</v>
      </c>
      <c r="Y38" s="3">
        <v>4359065</v>
      </c>
      <c r="Z38" t="s">
        <v>203</v>
      </c>
      <c r="AA38" t="s">
        <v>204</v>
      </c>
      <c r="AB38" t="s">
        <v>205</v>
      </c>
      <c r="AD38" t="s">
        <v>96</v>
      </c>
      <c r="AE38" t="s">
        <v>97</v>
      </c>
      <c r="AF38" s="2">
        <v>46153</v>
      </c>
      <c r="AG38" s="2">
        <v>45423</v>
      </c>
      <c r="AH38" s="3">
        <v>0</v>
      </c>
      <c r="AI38" t="s">
        <v>59</v>
      </c>
      <c r="AJ38" t="s">
        <v>54</v>
      </c>
    </row>
    <row r="39" spans="1:36">
      <c r="A39" s="2">
        <v>45731</v>
      </c>
      <c r="B39" s="3">
        <v>301</v>
      </c>
      <c r="C39" s="3">
        <v>2817</v>
      </c>
      <c r="D39" s="3">
        <v>61636659</v>
      </c>
      <c r="E39" s="3">
        <v>134313170</v>
      </c>
      <c r="F39" t="s">
        <v>181</v>
      </c>
      <c r="G39" s="3">
        <v>9925033</v>
      </c>
      <c r="H39" t="s">
        <v>48</v>
      </c>
      <c r="I39" t="s">
        <v>10</v>
      </c>
      <c r="J39" t="s">
        <v>49</v>
      </c>
      <c r="K39" s="3">
        <v>4040025</v>
      </c>
      <c r="L39" t="s">
        <v>84</v>
      </c>
      <c r="M39" s="3">
        <v>1</v>
      </c>
      <c r="O39" s="3">
        <v>0</v>
      </c>
      <c r="Q39" s="3">
        <v>162</v>
      </c>
      <c r="R39" t="s">
        <v>186</v>
      </c>
      <c r="S39" s="3">
        <v>14379</v>
      </c>
      <c r="T39" t="s">
        <v>187</v>
      </c>
      <c r="U39" t="s">
        <v>53</v>
      </c>
      <c r="V39" t="s">
        <v>54</v>
      </c>
      <c r="W39" t="s">
        <v>54</v>
      </c>
      <c r="Y39" s="3">
        <v>4022125</v>
      </c>
      <c r="Z39" t="s">
        <v>188</v>
      </c>
      <c r="AA39" t="s">
        <v>189</v>
      </c>
      <c r="AB39" t="s">
        <v>188</v>
      </c>
      <c r="AD39" t="s">
        <v>112</v>
      </c>
      <c r="AE39" t="s">
        <v>113</v>
      </c>
      <c r="AG39" s="2">
        <v>45658</v>
      </c>
      <c r="AH39" s="3">
        <v>0</v>
      </c>
      <c r="AI39" t="s">
        <v>59</v>
      </c>
      <c r="AJ39" t="s">
        <v>54</v>
      </c>
    </row>
    <row r="40" spans="1:36">
      <c r="A40" s="2">
        <v>45731</v>
      </c>
      <c r="B40" s="3">
        <v>301</v>
      </c>
      <c r="C40" s="3">
        <v>2817</v>
      </c>
      <c r="D40" s="3">
        <v>61635839</v>
      </c>
      <c r="E40" s="3">
        <v>134312478</v>
      </c>
      <c r="F40" t="s">
        <v>181</v>
      </c>
      <c r="G40" s="3">
        <v>9925033</v>
      </c>
      <c r="H40" t="s">
        <v>48</v>
      </c>
      <c r="I40" t="s">
        <v>10</v>
      </c>
      <c r="J40" t="s">
        <v>49</v>
      </c>
      <c r="K40" s="3">
        <v>4040025</v>
      </c>
      <c r="L40" t="s">
        <v>84</v>
      </c>
      <c r="M40" s="3">
        <v>1</v>
      </c>
      <c r="O40" s="3">
        <v>0</v>
      </c>
      <c r="Q40" s="3">
        <v>162</v>
      </c>
      <c r="R40" t="s">
        <v>186</v>
      </c>
      <c r="S40" s="3">
        <v>14379</v>
      </c>
      <c r="T40" t="s">
        <v>187</v>
      </c>
      <c r="U40" t="s">
        <v>53</v>
      </c>
      <c r="V40" t="s">
        <v>54</v>
      </c>
      <c r="W40" t="s">
        <v>54</v>
      </c>
      <c r="Y40" s="3">
        <v>17947270</v>
      </c>
      <c r="Z40" t="s">
        <v>151</v>
      </c>
      <c r="AA40" t="s">
        <v>152</v>
      </c>
      <c r="AB40" t="s">
        <v>153</v>
      </c>
      <c r="AD40" t="s">
        <v>112</v>
      </c>
      <c r="AE40" t="s">
        <v>113</v>
      </c>
      <c r="AG40" s="2">
        <v>45658</v>
      </c>
      <c r="AH40" s="3">
        <v>0</v>
      </c>
      <c r="AI40" t="s">
        <v>59</v>
      </c>
      <c r="AJ40" t="s">
        <v>54</v>
      </c>
    </row>
    <row r="41" spans="1:36">
      <c r="A41" s="2">
        <v>45731</v>
      </c>
      <c r="B41" s="3">
        <v>301</v>
      </c>
      <c r="C41" s="3">
        <v>2717</v>
      </c>
      <c r="D41" s="3">
        <v>61645894</v>
      </c>
      <c r="E41" s="3">
        <v>134333990</v>
      </c>
      <c r="F41" t="s">
        <v>192</v>
      </c>
      <c r="G41" s="3">
        <v>9925033</v>
      </c>
      <c r="H41" t="s">
        <v>48</v>
      </c>
      <c r="I41" t="s">
        <v>10</v>
      </c>
      <c r="J41" t="s">
        <v>49</v>
      </c>
      <c r="K41" s="3">
        <v>3606150</v>
      </c>
      <c r="L41" t="s">
        <v>50</v>
      </c>
      <c r="M41" s="3">
        <v>2</v>
      </c>
      <c r="O41" s="3">
        <v>0.02</v>
      </c>
      <c r="Q41" s="3">
        <v>163</v>
      </c>
      <c r="R41" t="s">
        <v>61</v>
      </c>
      <c r="S41" s="3">
        <v>1004510</v>
      </c>
      <c r="T41" t="s">
        <v>62</v>
      </c>
      <c r="U41" t="s">
        <v>53</v>
      </c>
      <c r="V41" t="s">
        <v>54</v>
      </c>
      <c r="W41" t="s">
        <v>54</v>
      </c>
      <c r="Y41" s="3">
        <v>3412507</v>
      </c>
      <c r="Z41" t="s">
        <v>206</v>
      </c>
      <c r="AA41" t="s">
        <v>207</v>
      </c>
      <c r="AB41" t="s">
        <v>206</v>
      </c>
      <c r="AD41" t="s">
        <v>96</v>
      </c>
      <c r="AE41" t="s">
        <v>97</v>
      </c>
      <c r="AF41" s="2">
        <v>46153</v>
      </c>
      <c r="AG41" s="2">
        <v>45423</v>
      </c>
      <c r="AH41" s="3">
        <v>0</v>
      </c>
      <c r="AI41" t="s">
        <v>59</v>
      </c>
      <c r="AJ41" t="s">
        <v>54</v>
      </c>
    </row>
    <row r="42" spans="1:36">
      <c r="A42" s="2">
        <v>45731</v>
      </c>
      <c r="B42" s="3">
        <v>301</v>
      </c>
      <c r="C42" s="3">
        <v>2326</v>
      </c>
      <c r="D42" s="3">
        <v>61637446</v>
      </c>
      <c r="E42" s="3">
        <v>134315994</v>
      </c>
      <c r="F42" t="s">
        <v>208</v>
      </c>
      <c r="G42" s="3">
        <v>9925033</v>
      </c>
      <c r="H42" t="s">
        <v>48</v>
      </c>
      <c r="I42" t="s">
        <v>10</v>
      </c>
      <c r="J42" t="s">
        <v>49</v>
      </c>
      <c r="K42" s="3">
        <v>3606150</v>
      </c>
      <c r="L42" t="s">
        <v>50</v>
      </c>
      <c r="M42" s="3">
        <v>2</v>
      </c>
      <c r="O42" s="3">
        <v>0.02</v>
      </c>
      <c r="Q42" s="3">
        <v>163</v>
      </c>
      <c r="R42" t="s">
        <v>61</v>
      </c>
      <c r="S42" s="3">
        <v>27822</v>
      </c>
      <c r="T42" t="s">
        <v>209</v>
      </c>
      <c r="U42" t="s">
        <v>53</v>
      </c>
      <c r="V42" t="s">
        <v>54</v>
      </c>
      <c r="W42" t="s">
        <v>54</v>
      </c>
      <c r="Y42" s="3">
        <v>32008396</v>
      </c>
      <c r="Z42" t="s">
        <v>210</v>
      </c>
      <c r="AA42" t="s">
        <v>211</v>
      </c>
      <c r="AB42" t="s">
        <v>212</v>
      </c>
      <c r="AD42" t="s">
        <v>57</v>
      </c>
      <c r="AE42" t="s">
        <v>58</v>
      </c>
      <c r="AF42" s="2">
        <v>46153</v>
      </c>
      <c r="AG42" s="2">
        <v>45423</v>
      </c>
      <c r="AH42" s="3">
        <v>0</v>
      </c>
      <c r="AI42" t="s">
        <v>59</v>
      </c>
      <c r="AJ42" t="s">
        <v>54</v>
      </c>
    </row>
    <row r="43" spans="1:36">
      <c r="A43" s="2">
        <v>45731</v>
      </c>
      <c r="B43" s="3">
        <v>301</v>
      </c>
      <c r="C43" s="3">
        <v>105267</v>
      </c>
      <c r="D43" s="3">
        <v>61643773</v>
      </c>
      <c r="E43" s="3">
        <v>134389780</v>
      </c>
      <c r="F43" t="s">
        <v>213</v>
      </c>
      <c r="G43" s="3">
        <v>9925033</v>
      </c>
      <c r="H43" t="s">
        <v>48</v>
      </c>
      <c r="I43" t="s">
        <v>10</v>
      </c>
      <c r="J43" t="s">
        <v>49</v>
      </c>
      <c r="K43" s="3">
        <v>3606150</v>
      </c>
      <c r="L43" t="s">
        <v>50</v>
      </c>
      <c r="M43" s="3">
        <v>2</v>
      </c>
      <c r="O43" s="3">
        <v>0.02</v>
      </c>
      <c r="Q43" s="3">
        <v>163</v>
      </c>
      <c r="R43" t="s">
        <v>61</v>
      </c>
      <c r="S43" s="3">
        <v>12886</v>
      </c>
      <c r="T43" t="s">
        <v>214</v>
      </c>
      <c r="U43" t="s">
        <v>53</v>
      </c>
      <c r="V43" t="s">
        <v>54</v>
      </c>
      <c r="W43" t="s">
        <v>54</v>
      </c>
      <c r="Y43" s="3">
        <v>32075662</v>
      </c>
      <c r="Z43" t="s">
        <v>215</v>
      </c>
      <c r="AA43" t="s">
        <v>216</v>
      </c>
      <c r="AB43" t="s">
        <v>217</v>
      </c>
      <c r="AD43" t="s">
        <v>66</v>
      </c>
      <c r="AE43" t="s">
        <v>67</v>
      </c>
      <c r="AF43" s="2">
        <v>46153</v>
      </c>
      <c r="AG43" s="2">
        <v>45423</v>
      </c>
      <c r="AH43" s="3">
        <v>0</v>
      </c>
      <c r="AI43" t="s">
        <v>59</v>
      </c>
      <c r="AJ43" t="s">
        <v>54</v>
      </c>
    </row>
    <row r="44" spans="1:36">
      <c r="A44" s="2">
        <v>45731</v>
      </c>
      <c r="B44" s="3">
        <v>301</v>
      </c>
      <c r="C44" s="3">
        <v>2817</v>
      </c>
      <c r="D44" s="3">
        <v>61648664</v>
      </c>
      <c r="E44" s="3">
        <v>134338914</v>
      </c>
      <c r="F44" t="s">
        <v>181</v>
      </c>
      <c r="G44" s="3">
        <v>9925033</v>
      </c>
      <c r="H44" t="s">
        <v>48</v>
      </c>
      <c r="I44" t="s">
        <v>10</v>
      </c>
      <c r="J44" t="s">
        <v>49</v>
      </c>
      <c r="K44" s="3">
        <v>3606150</v>
      </c>
      <c r="L44" t="s">
        <v>50</v>
      </c>
      <c r="M44" s="3">
        <v>1</v>
      </c>
      <c r="O44" s="3">
        <v>0.01</v>
      </c>
      <c r="Q44" s="3">
        <v>163</v>
      </c>
      <c r="R44" t="s">
        <v>61</v>
      </c>
      <c r="S44" s="3">
        <v>14379</v>
      </c>
      <c r="T44" t="s">
        <v>187</v>
      </c>
      <c r="U44" t="s">
        <v>53</v>
      </c>
      <c r="V44" t="s">
        <v>54</v>
      </c>
      <c r="W44" t="s">
        <v>54</v>
      </c>
      <c r="Y44" s="3">
        <v>13929995</v>
      </c>
      <c r="Z44" t="s">
        <v>218</v>
      </c>
      <c r="AA44" t="s">
        <v>219</v>
      </c>
      <c r="AB44" t="s">
        <v>218</v>
      </c>
      <c r="AD44" t="s">
        <v>112</v>
      </c>
      <c r="AE44" t="s">
        <v>113</v>
      </c>
      <c r="AF44" s="2">
        <v>46153</v>
      </c>
      <c r="AG44" s="2">
        <v>45423</v>
      </c>
      <c r="AH44" s="3">
        <v>0</v>
      </c>
      <c r="AI44" t="s">
        <v>59</v>
      </c>
      <c r="AJ44" t="s">
        <v>54</v>
      </c>
    </row>
    <row r="45" spans="1:36">
      <c r="A45" s="2">
        <v>45731</v>
      </c>
      <c r="B45" s="3">
        <v>301</v>
      </c>
      <c r="C45" s="3">
        <v>2817</v>
      </c>
      <c r="D45" s="3">
        <v>61636439</v>
      </c>
      <c r="E45" s="3">
        <v>134312659</v>
      </c>
      <c r="F45" t="s">
        <v>181</v>
      </c>
      <c r="G45" s="3">
        <v>9925033</v>
      </c>
      <c r="H45" t="s">
        <v>48</v>
      </c>
      <c r="I45" t="s">
        <v>10</v>
      </c>
      <c r="J45" t="s">
        <v>49</v>
      </c>
      <c r="K45" s="3">
        <v>3606150</v>
      </c>
      <c r="L45" t="s">
        <v>50</v>
      </c>
      <c r="M45" s="3">
        <v>1</v>
      </c>
      <c r="O45" s="3">
        <v>0.01</v>
      </c>
      <c r="Q45" s="3">
        <v>162</v>
      </c>
      <c r="R45" t="s">
        <v>186</v>
      </c>
      <c r="S45" s="3">
        <v>14379</v>
      </c>
      <c r="T45" t="s">
        <v>187</v>
      </c>
      <c r="U45" t="s">
        <v>53</v>
      </c>
      <c r="V45" t="s">
        <v>54</v>
      </c>
      <c r="W45" t="s">
        <v>54</v>
      </c>
      <c r="Y45" s="3">
        <v>4022125</v>
      </c>
      <c r="Z45" t="s">
        <v>188</v>
      </c>
      <c r="AA45" t="s">
        <v>189</v>
      </c>
      <c r="AB45" t="s">
        <v>188</v>
      </c>
      <c r="AD45" t="s">
        <v>112</v>
      </c>
      <c r="AE45" t="s">
        <v>113</v>
      </c>
      <c r="AF45" s="2">
        <v>46153</v>
      </c>
      <c r="AG45" s="2">
        <v>45423</v>
      </c>
      <c r="AH45" s="3">
        <v>0</v>
      </c>
      <c r="AI45" t="s">
        <v>59</v>
      </c>
      <c r="AJ45" t="s">
        <v>54</v>
      </c>
    </row>
    <row r="46" spans="1:36">
      <c r="A46" s="2">
        <v>45731</v>
      </c>
      <c r="B46" s="3">
        <v>301</v>
      </c>
      <c r="C46" s="3">
        <v>2717</v>
      </c>
      <c r="D46" s="3">
        <v>61659937</v>
      </c>
      <c r="E46" s="3">
        <v>134361014</v>
      </c>
      <c r="F46" t="s">
        <v>192</v>
      </c>
      <c r="G46" s="3">
        <v>9925033</v>
      </c>
      <c r="H46" t="s">
        <v>48</v>
      </c>
      <c r="I46" t="s">
        <v>10</v>
      </c>
      <c r="J46" t="s">
        <v>49</v>
      </c>
      <c r="K46" s="3">
        <v>3606150</v>
      </c>
      <c r="L46" t="s">
        <v>50</v>
      </c>
      <c r="M46" s="3">
        <v>1</v>
      </c>
      <c r="O46" s="3">
        <v>0.01</v>
      </c>
      <c r="Q46" s="3">
        <v>19</v>
      </c>
      <c r="R46" t="s">
        <v>73</v>
      </c>
      <c r="S46" s="3">
        <v>5347</v>
      </c>
      <c r="T46" t="s">
        <v>199</v>
      </c>
      <c r="U46" t="s">
        <v>53</v>
      </c>
      <c r="V46" t="s">
        <v>54</v>
      </c>
      <c r="W46" t="s">
        <v>54</v>
      </c>
      <c r="Y46" s="3">
        <v>10598283</v>
      </c>
      <c r="Z46" t="s">
        <v>220</v>
      </c>
      <c r="AA46" t="s">
        <v>221</v>
      </c>
      <c r="AB46" t="s">
        <v>220</v>
      </c>
      <c r="AD46" t="s">
        <v>96</v>
      </c>
      <c r="AE46" t="s">
        <v>97</v>
      </c>
      <c r="AF46" s="2">
        <v>46153</v>
      </c>
      <c r="AG46" s="2">
        <v>45423</v>
      </c>
      <c r="AH46" s="3">
        <v>0</v>
      </c>
      <c r="AI46" t="s">
        <v>59</v>
      </c>
      <c r="AJ46" t="s">
        <v>54</v>
      </c>
    </row>
    <row r="47" spans="1:36">
      <c r="A47" s="2">
        <v>45731</v>
      </c>
      <c r="B47" s="3">
        <v>301</v>
      </c>
      <c r="C47" s="3">
        <v>2876</v>
      </c>
      <c r="D47" s="3">
        <v>61671948</v>
      </c>
      <c r="E47" s="3">
        <v>134383235</v>
      </c>
      <c r="F47" t="s">
        <v>222</v>
      </c>
      <c r="G47" s="3">
        <v>9925033</v>
      </c>
      <c r="H47" t="s">
        <v>48</v>
      </c>
      <c r="I47" t="s">
        <v>10</v>
      </c>
      <c r="J47" t="s">
        <v>49</v>
      </c>
      <c r="K47" s="3">
        <v>3606150</v>
      </c>
      <c r="L47" t="s">
        <v>50</v>
      </c>
      <c r="M47" s="3">
        <v>2</v>
      </c>
      <c r="O47" s="3">
        <v>0.02</v>
      </c>
      <c r="Q47" s="3">
        <v>163</v>
      </c>
      <c r="R47" t="s">
        <v>61</v>
      </c>
      <c r="S47" s="3">
        <v>5406</v>
      </c>
      <c r="T47" t="s">
        <v>223</v>
      </c>
      <c r="U47" t="s">
        <v>53</v>
      </c>
      <c r="V47" t="s">
        <v>54</v>
      </c>
      <c r="W47" t="s">
        <v>54</v>
      </c>
      <c r="Y47" s="3">
        <v>3349542</v>
      </c>
      <c r="Z47" t="s">
        <v>224</v>
      </c>
      <c r="AA47" t="s">
        <v>225</v>
      </c>
      <c r="AB47" t="s">
        <v>224</v>
      </c>
      <c r="AD47" t="s">
        <v>139</v>
      </c>
      <c r="AE47" t="s">
        <v>140</v>
      </c>
      <c r="AF47" s="2">
        <v>46153</v>
      </c>
      <c r="AG47" s="2">
        <v>45423</v>
      </c>
      <c r="AH47" s="3">
        <v>0</v>
      </c>
      <c r="AI47" t="s">
        <v>59</v>
      </c>
      <c r="AJ47" t="s">
        <v>54</v>
      </c>
    </row>
    <row r="48" spans="1:36">
      <c r="A48" s="2">
        <v>45731</v>
      </c>
      <c r="B48" s="3">
        <v>301</v>
      </c>
      <c r="C48" s="3">
        <v>102934</v>
      </c>
      <c r="D48" s="3">
        <v>61616777</v>
      </c>
      <c r="E48" s="3">
        <v>134268868</v>
      </c>
      <c r="F48" t="s">
        <v>60</v>
      </c>
      <c r="G48" s="3">
        <v>9925033</v>
      </c>
      <c r="H48" t="s">
        <v>48</v>
      </c>
      <c r="I48" t="s">
        <v>10</v>
      </c>
      <c r="J48" t="s">
        <v>49</v>
      </c>
      <c r="K48" s="3">
        <v>3606150</v>
      </c>
      <c r="L48" t="s">
        <v>50</v>
      </c>
      <c r="M48" s="3">
        <v>2</v>
      </c>
      <c r="O48" s="3">
        <v>0.02</v>
      </c>
      <c r="Q48" s="3">
        <v>166</v>
      </c>
      <c r="R48" t="s">
        <v>51</v>
      </c>
      <c r="S48" s="3">
        <v>27699</v>
      </c>
      <c r="T48" t="s">
        <v>62</v>
      </c>
      <c r="U48" t="s">
        <v>53</v>
      </c>
      <c r="V48" t="s">
        <v>54</v>
      </c>
      <c r="W48" t="s">
        <v>54</v>
      </c>
      <c r="Y48" s="3">
        <v>4900138</v>
      </c>
      <c r="Z48" t="s">
        <v>226</v>
      </c>
      <c r="AA48" t="s">
        <v>227</v>
      </c>
      <c r="AB48" t="s">
        <v>226</v>
      </c>
      <c r="AD48" t="s">
        <v>66</v>
      </c>
      <c r="AE48" t="s">
        <v>67</v>
      </c>
      <c r="AF48" s="2">
        <v>46153</v>
      </c>
      <c r="AG48" s="2">
        <v>45423</v>
      </c>
      <c r="AH48" s="3">
        <v>0</v>
      </c>
      <c r="AI48" t="s">
        <v>59</v>
      </c>
      <c r="AJ48" t="s">
        <v>54</v>
      </c>
    </row>
    <row r="49" spans="1:36">
      <c r="A49" s="2">
        <v>45732</v>
      </c>
      <c r="B49" s="3">
        <v>301</v>
      </c>
      <c r="C49" s="3">
        <v>119262</v>
      </c>
      <c r="D49" s="3">
        <v>61690438</v>
      </c>
      <c r="E49" s="3">
        <v>134422956</v>
      </c>
      <c r="F49" t="s">
        <v>228</v>
      </c>
      <c r="G49" s="3">
        <v>9925033</v>
      </c>
      <c r="H49" t="s">
        <v>48</v>
      </c>
      <c r="I49" t="s">
        <v>10</v>
      </c>
      <c r="J49" t="s">
        <v>49</v>
      </c>
      <c r="K49" s="3">
        <v>3606150</v>
      </c>
      <c r="L49" t="s">
        <v>50</v>
      </c>
      <c r="M49" s="3">
        <v>2</v>
      </c>
      <c r="O49" s="3">
        <v>0.02</v>
      </c>
      <c r="Q49" s="3">
        <v>162</v>
      </c>
      <c r="R49" t="s">
        <v>186</v>
      </c>
      <c r="S49" s="3">
        <v>14866</v>
      </c>
      <c r="T49" t="s">
        <v>229</v>
      </c>
      <c r="U49" t="s">
        <v>53</v>
      </c>
      <c r="V49" t="s">
        <v>54</v>
      </c>
      <c r="W49" t="s">
        <v>54</v>
      </c>
      <c r="Y49" s="3">
        <v>9938496</v>
      </c>
      <c r="Z49" t="s">
        <v>230</v>
      </c>
      <c r="AA49" t="s">
        <v>231</v>
      </c>
      <c r="AB49" t="s">
        <v>230</v>
      </c>
      <c r="AD49" t="s">
        <v>112</v>
      </c>
      <c r="AE49" t="s">
        <v>113</v>
      </c>
      <c r="AF49" s="2">
        <v>46153</v>
      </c>
      <c r="AG49" s="2">
        <v>45423</v>
      </c>
      <c r="AH49" s="3">
        <v>0</v>
      </c>
      <c r="AI49" t="s">
        <v>59</v>
      </c>
      <c r="AJ49" t="s">
        <v>54</v>
      </c>
    </row>
    <row r="50" spans="1:36">
      <c r="A50" s="2">
        <v>45732</v>
      </c>
      <c r="B50" s="3">
        <v>301</v>
      </c>
      <c r="C50" s="3">
        <v>2755</v>
      </c>
      <c r="D50" s="3">
        <v>61711106</v>
      </c>
      <c r="E50" s="3">
        <v>134465545</v>
      </c>
      <c r="F50" t="s">
        <v>232</v>
      </c>
      <c r="G50" s="3">
        <v>9925033</v>
      </c>
      <c r="H50" t="s">
        <v>48</v>
      </c>
      <c r="I50" t="s">
        <v>10</v>
      </c>
      <c r="J50" t="s">
        <v>49</v>
      </c>
      <c r="K50" s="3">
        <v>3606150</v>
      </c>
      <c r="L50" t="s">
        <v>50</v>
      </c>
      <c r="M50" s="3">
        <v>1</v>
      </c>
      <c r="O50" s="3">
        <v>0.01</v>
      </c>
      <c r="Q50" s="3">
        <v>166</v>
      </c>
      <c r="R50" t="s">
        <v>51</v>
      </c>
      <c r="S50" s="3">
        <v>15329</v>
      </c>
      <c r="T50" t="s">
        <v>233</v>
      </c>
      <c r="U50" t="s">
        <v>53</v>
      </c>
      <c r="V50" t="s">
        <v>54</v>
      </c>
      <c r="W50" t="s">
        <v>54</v>
      </c>
      <c r="Y50" s="3">
        <v>3447968</v>
      </c>
      <c r="Z50" t="s">
        <v>234</v>
      </c>
      <c r="AA50" t="s">
        <v>121</v>
      </c>
      <c r="AB50" t="s">
        <v>234</v>
      </c>
      <c r="AD50" t="s">
        <v>96</v>
      </c>
      <c r="AE50" t="s">
        <v>97</v>
      </c>
      <c r="AF50" s="2">
        <v>46153</v>
      </c>
      <c r="AG50" s="2">
        <v>45423</v>
      </c>
      <c r="AH50" s="3">
        <v>0</v>
      </c>
      <c r="AI50" t="s">
        <v>59</v>
      </c>
      <c r="AJ50" t="s">
        <v>54</v>
      </c>
    </row>
    <row r="51" spans="1:36">
      <c r="A51" s="2">
        <v>45732</v>
      </c>
      <c r="B51" s="3">
        <v>301</v>
      </c>
      <c r="C51" s="3">
        <v>119262</v>
      </c>
      <c r="D51" s="3">
        <v>61731801</v>
      </c>
      <c r="E51" s="3">
        <v>134505062</v>
      </c>
      <c r="F51" t="s">
        <v>228</v>
      </c>
      <c r="G51" s="3">
        <v>9925033</v>
      </c>
      <c r="H51" t="s">
        <v>48</v>
      </c>
      <c r="I51" t="s">
        <v>10</v>
      </c>
      <c r="J51" t="s">
        <v>49</v>
      </c>
      <c r="K51" s="3">
        <v>3606150</v>
      </c>
      <c r="L51" t="s">
        <v>50</v>
      </c>
      <c r="M51" s="3">
        <v>4</v>
      </c>
      <c r="O51" s="3">
        <v>0.04</v>
      </c>
      <c r="Q51" s="3">
        <v>162</v>
      </c>
      <c r="R51" t="s">
        <v>186</v>
      </c>
      <c r="S51" s="3">
        <v>6544</v>
      </c>
      <c r="T51" t="s">
        <v>235</v>
      </c>
      <c r="U51" t="s">
        <v>53</v>
      </c>
      <c r="V51" t="s">
        <v>54</v>
      </c>
      <c r="W51" t="s">
        <v>54</v>
      </c>
      <c r="Y51" s="3">
        <v>4610249</v>
      </c>
      <c r="Z51" t="s">
        <v>236</v>
      </c>
      <c r="AA51" t="s">
        <v>237</v>
      </c>
      <c r="AB51" t="s">
        <v>236</v>
      </c>
      <c r="AD51" t="s">
        <v>112</v>
      </c>
      <c r="AE51" t="s">
        <v>113</v>
      </c>
      <c r="AF51" s="2">
        <v>46153</v>
      </c>
      <c r="AG51" s="2">
        <v>45423</v>
      </c>
      <c r="AH51" s="3">
        <v>0</v>
      </c>
      <c r="AI51" t="s">
        <v>59</v>
      </c>
      <c r="AJ51" t="s">
        <v>54</v>
      </c>
    </row>
    <row r="52" spans="1:36">
      <c r="A52" s="2">
        <v>45732</v>
      </c>
      <c r="B52" s="3">
        <v>301</v>
      </c>
      <c r="C52" s="3">
        <v>2876</v>
      </c>
      <c r="D52" s="3">
        <v>61710386</v>
      </c>
      <c r="E52" s="3">
        <v>134465058</v>
      </c>
      <c r="F52" t="s">
        <v>222</v>
      </c>
      <c r="G52" s="3">
        <v>9925033</v>
      </c>
      <c r="H52" t="s">
        <v>48</v>
      </c>
      <c r="I52" t="s">
        <v>10</v>
      </c>
      <c r="J52" t="s">
        <v>49</v>
      </c>
      <c r="K52" s="3">
        <v>3606150</v>
      </c>
      <c r="L52" t="s">
        <v>50</v>
      </c>
      <c r="M52" s="3">
        <v>1</v>
      </c>
      <c r="O52" s="3">
        <v>0.01</v>
      </c>
      <c r="Q52" s="3">
        <v>163</v>
      </c>
      <c r="R52" t="s">
        <v>61</v>
      </c>
      <c r="S52" s="3">
        <v>5979</v>
      </c>
      <c r="T52" t="s">
        <v>238</v>
      </c>
      <c r="U52" t="s">
        <v>53</v>
      </c>
      <c r="V52" t="s">
        <v>54</v>
      </c>
      <c r="W52" t="s">
        <v>54</v>
      </c>
      <c r="Y52" s="3">
        <v>32077121</v>
      </c>
      <c r="Z52" t="s">
        <v>239</v>
      </c>
      <c r="AA52" t="s">
        <v>240</v>
      </c>
      <c r="AB52" t="s">
        <v>241</v>
      </c>
      <c r="AD52" t="s">
        <v>139</v>
      </c>
      <c r="AE52" t="s">
        <v>140</v>
      </c>
      <c r="AF52" s="2">
        <v>46153</v>
      </c>
      <c r="AG52" s="2">
        <v>45423</v>
      </c>
      <c r="AH52" s="3">
        <v>0</v>
      </c>
      <c r="AI52" t="s">
        <v>59</v>
      </c>
      <c r="AJ52" t="s">
        <v>54</v>
      </c>
    </row>
    <row r="53" spans="1:36">
      <c r="A53" s="2">
        <v>45732</v>
      </c>
      <c r="B53" s="3">
        <v>301</v>
      </c>
      <c r="C53" s="3">
        <v>102567</v>
      </c>
      <c r="D53" s="3">
        <v>61685764</v>
      </c>
      <c r="E53" s="3">
        <v>134412564</v>
      </c>
      <c r="F53" t="s">
        <v>242</v>
      </c>
      <c r="G53" s="3">
        <v>9925033</v>
      </c>
      <c r="H53" t="s">
        <v>48</v>
      </c>
      <c r="I53" t="s">
        <v>10</v>
      </c>
      <c r="J53" t="s">
        <v>49</v>
      </c>
      <c r="K53" s="3">
        <v>3606150</v>
      </c>
      <c r="L53" t="s">
        <v>50</v>
      </c>
      <c r="M53" s="3">
        <v>2</v>
      </c>
      <c r="O53" s="3">
        <v>0.02</v>
      </c>
      <c r="Q53" s="3">
        <v>171</v>
      </c>
      <c r="R53" t="s">
        <v>125</v>
      </c>
      <c r="S53" s="3">
        <v>5954</v>
      </c>
      <c r="T53" t="s">
        <v>243</v>
      </c>
      <c r="U53" t="s">
        <v>53</v>
      </c>
      <c r="V53" t="s">
        <v>54</v>
      </c>
      <c r="W53" t="s">
        <v>54</v>
      </c>
      <c r="Y53" s="3">
        <v>4681638</v>
      </c>
      <c r="Z53" t="s">
        <v>244</v>
      </c>
      <c r="AA53" t="s">
        <v>245</v>
      </c>
      <c r="AB53" t="s">
        <v>244</v>
      </c>
      <c r="AD53" t="s">
        <v>139</v>
      </c>
      <c r="AE53" t="s">
        <v>140</v>
      </c>
      <c r="AF53" s="2">
        <v>46153</v>
      </c>
      <c r="AG53" s="2">
        <v>45423</v>
      </c>
      <c r="AH53" s="3">
        <v>0</v>
      </c>
      <c r="AI53" t="s">
        <v>59</v>
      </c>
      <c r="AJ53" t="s">
        <v>54</v>
      </c>
    </row>
    <row r="54" spans="1:36">
      <c r="A54" s="2">
        <v>45732</v>
      </c>
      <c r="B54" s="3">
        <v>301</v>
      </c>
      <c r="C54" s="3">
        <v>2876</v>
      </c>
      <c r="D54" s="3">
        <v>61714422</v>
      </c>
      <c r="E54" s="3">
        <v>134472932</v>
      </c>
      <c r="F54" t="s">
        <v>222</v>
      </c>
      <c r="G54" s="3">
        <v>9925033</v>
      </c>
      <c r="H54" t="s">
        <v>48</v>
      </c>
      <c r="I54" t="s">
        <v>10</v>
      </c>
      <c r="J54" t="s">
        <v>49</v>
      </c>
      <c r="K54" s="3">
        <v>3606150</v>
      </c>
      <c r="L54" t="s">
        <v>50</v>
      </c>
      <c r="M54" s="3">
        <v>1</v>
      </c>
      <c r="O54" s="3">
        <v>0.01</v>
      </c>
      <c r="Q54" s="3">
        <v>163</v>
      </c>
      <c r="R54" t="s">
        <v>61</v>
      </c>
      <c r="S54" s="3">
        <v>5979</v>
      </c>
      <c r="T54" t="s">
        <v>238</v>
      </c>
      <c r="U54" t="s">
        <v>53</v>
      </c>
      <c r="V54" t="s">
        <v>54</v>
      </c>
      <c r="W54" t="s">
        <v>54</v>
      </c>
      <c r="Y54" s="3">
        <v>681123</v>
      </c>
      <c r="Z54" t="s">
        <v>246</v>
      </c>
      <c r="AA54" t="s">
        <v>247</v>
      </c>
      <c r="AB54" t="s">
        <v>248</v>
      </c>
      <c r="AD54" t="s">
        <v>139</v>
      </c>
      <c r="AE54" t="s">
        <v>140</v>
      </c>
      <c r="AF54" s="2">
        <v>46153</v>
      </c>
      <c r="AG54" s="2">
        <v>45423</v>
      </c>
      <c r="AH54" s="3">
        <v>0</v>
      </c>
      <c r="AI54" t="s">
        <v>59</v>
      </c>
      <c r="AJ54" t="s">
        <v>54</v>
      </c>
    </row>
    <row r="55" spans="1:36">
      <c r="A55" s="2">
        <v>45732</v>
      </c>
      <c r="B55" s="3">
        <v>301</v>
      </c>
      <c r="C55" s="3">
        <v>105910</v>
      </c>
      <c r="D55" s="3">
        <v>61694467</v>
      </c>
      <c r="E55" s="3">
        <v>134431080</v>
      </c>
      <c r="F55" t="s">
        <v>80</v>
      </c>
      <c r="G55" s="3">
        <v>9925033</v>
      </c>
      <c r="H55" t="s">
        <v>48</v>
      </c>
      <c r="I55" t="s">
        <v>10</v>
      </c>
      <c r="J55" t="s">
        <v>49</v>
      </c>
      <c r="K55" s="3">
        <v>3606150</v>
      </c>
      <c r="L55" t="s">
        <v>50</v>
      </c>
      <c r="M55" s="3">
        <v>1</v>
      </c>
      <c r="O55" s="3">
        <v>0.01</v>
      </c>
      <c r="Q55" s="3">
        <v>163</v>
      </c>
      <c r="R55" t="s">
        <v>61</v>
      </c>
      <c r="S55" s="3">
        <v>12846</v>
      </c>
      <c r="T55" t="s">
        <v>249</v>
      </c>
      <c r="U55" t="s">
        <v>53</v>
      </c>
      <c r="V55" t="s">
        <v>54</v>
      </c>
      <c r="W55" t="s">
        <v>54</v>
      </c>
      <c r="Y55" s="3">
        <v>4916993</v>
      </c>
      <c r="Z55" t="s">
        <v>250</v>
      </c>
      <c r="AA55" t="s">
        <v>251</v>
      </c>
      <c r="AB55" t="s">
        <v>250</v>
      </c>
      <c r="AD55" t="s">
        <v>57</v>
      </c>
      <c r="AE55" t="s">
        <v>58</v>
      </c>
      <c r="AF55" s="2">
        <v>46153</v>
      </c>
      <c r="AG55" s="2">
        <v>45423</v>
      </c>
      <c r="AH55" s="3">
        <v>0</v>
      </c>
      <c r="AI55" t="s">
        <v>59</v>
      </c>
      <c r="AJ55" t="s">
        <v>54</v>
      </c>
    </row>
    <row r="56" spans="1:36">
      <c r="A56" s="2">
        <v>45732</v>
      </c>
      <c r="B56" s="3">
        <v>301</v>
      </c>
      <c r="C56" s="3">
        <v>2914</v>
      </c>
      <c r="D56" s="3">
        <v>61685826</v>
      </c>
      <c r="E56" s="3">
        <v>134411709</v>
      </c>
      <c r="F56" t="s">
        <v>252</v>
      </c>
      <c r="G56" s="3">
        <v>9925033</v>
      </c>
      <c r="H56" t="s">
        <v>48</v>
      </c>
      <c r="I56" t="s">
        <v>10</v>
      </c>
      <c r="J56" t="s">
        <v>49</v>
      </c>
      <c r="K56" s="3">
        <v>3606150</v>
      </c>
      <c r="L56" t="s">
        <v>50</v>
      </c>
      <c r="M56" s="3">
        <v>2</v>
      </c>
      <c r="O56" s="3">
        <v>0.02</v>
      </c>
      <c r="Q56" s="3">
        <v>163</v>
      </c>
      <c r="R56" t="s">
        <v>61</v>
      </c>
      <c r="S56" s="3">
        <v>6301</v>
      </c>
      <c r="T56" t="s">
        <v>253</v>
      </c>
      <c r="U56" t="s">
        <v>53</v>
      </c>
      <c r="V56" t="s">
        <v>54</v>
      </c>
      <c r="W56" t="s">
        <v>54</v>
      </c>
      <c r="Y56" s="3">
        <v>104269</v>
      </c>
      <c r="Z56" t="s">
        <v>254</v>
      </c>
      <c r="AA56" t="s">
        <v>255</v>
      </c>
      <c r="AB56" t="s">
        <v>254</v>
      </c>
      <c r="AD56" t="s">
        <v>256</v>
      </c>
      <c r="AE56" t="s">
        <v>257</v>
      </c>
      <c r="AF56" s="2">
        <v>46153</v>
      </c>
      <c r="AG56" s="2">
        <v>45423</v>
      </c>
      <c r="AH56" s="3">
        <v>0</v>
      </c>
      <c r="AI56" t="s">
        <v>59</v>
      </c>
      <c r="AJ56" t="s">
        <v>54</v>
      </c>
    </row>
    <row r="57" spans="1:36">
      <c r="A57" s="2">
        <v>45732</v>
      </c>
      <c r="B57" s="3">
        <v>301</v>
      </c>
      <c r="C57" s="3">
        <v>119262</v>
      </c>
      <c r="D57" s="3">
        <v>61688767</v>
      </c>
      <c r="E57" s="3">
        <v>134418003</v>
      </c>
      <c r="F57" t="s">
        <v>228</v>
      </c>
      <c r="G57" s="3">
        <v>9925033</v>
      </c>
      <c r="H57" t="s">
        <v>48</v>
      </c>
      <c r="I57" t="s">
        <v>10</v>
      </c>
      <c r="J57" t="s">
        <v>49</v>
      </c>
      <c r="K57" s="3">
        <v>3606150</v>
      </c>
      <c r="L57" t="s">
        <v>50</v>
      </c>
      <c r="M57" s="3">
        <v>2</v>
      </c>
      <c r="O57" s="3">
        <v>0.02</v>
      </c>
      <c r="Q57" s="3">
        <v>163</v>
      </c>
      <c r="R57" t="s">
        <v>61</v>
      </c>
      <c r="S57" s="3">
        <v>9331</v>
      </c>
      <c r="T57" t="s">
        <v>258</v>
      </c>
      <c r="U57" t="s">
        <v>53</v>
      </c>
      <c r="V57" t="s">
        <v>54</v>
      </c>
      <c r="W57" t="s">
        <v>54</v>
      </c>
      <c r="Y57" s="3">
        <v>20109505</v>
      </c>
      <c r="Z57" t="s">
        <v>259</v>
      </c>
      <c r="AA57" t="s">
        <v>260</v>
      </c>
      <c r="AB57" t="s">
        <v>259</v>
      </c>
      <c r="AD57" t="s">
        <v>112</v>
      </c>
      <c r="AE57" t="s">
        <v>113</v>
      </c>
      <c r="AF57" s="2">
        <v>46153</v>
      </c>
      <c r="AG57" s="2">
        <v>45423</v>
      </c>
      <c r="AH57" s="3">
        <v>0</v>
      </c>
      <c r="AI57" t="s">
        <v>59</v>
      </c>
      <c r="AJ57" t="s">
        <v>54</v>
      </c>
    </row>
    <row r="58" spans="1:36">
      <c r="A58" s="2">
        <v>45733</v>
      </c>
      <c r="B58" s="3">
        <v>301</v>
      </c>
      <c r="C58" s="3">
        <v>2730</v>
      </c>
      <c r="D58" s="3">
        <v>61744242</v>
      </c>
      <c r="E58" s="3">
        <v>134529938</v>
      </c>
      <c r="F58" t="s">
        <v>261</v>
      </c>
      <c r="G58" s="3">
        <v>9925033</v>
      </c>
      <c r="H58" t="s">
        <v>48</v>
      </c>
      <c r="I58" t="s">
        <v>10</v>
      </c>
      <c r="J58" t="s">
        <v>49</v>
      </c>
      <c r="K58" s="3">
        <v>3606150</v>
      </c>
      <c r="L58" t="s">
        <v>50</v>
      </c>
      <c r="M58" s="3">
        <v>1</v>
      </c>
      <c r="O58" s="3">
        <v>0.01</v>
      </c>
      <c r="Q58" s="3">
        <v>163</v>
      </c>
      <c r="R58" t="s">
        <v>61</v>
      </c>
      <c r="S58" s="3">
        <v>27710</v>
      </c>
      <c r="T58" t="s">
        <v>262</v>
      </c>
      <c r="U58" t="s">
        <v>53</v>
      </c>
      <c r="V58" t="s">
        <v>54</v>
      </c>
      <c r="W58" t="s">
        <v>54</v>
      </c>
      <c r="Y58" s="3">
        <v>4077700</v>
      </c>
      <c r="Z58" t="s">
        <v>263</v>
      </c>
      <c r="AA58" t="s">
        <v>264</v>
      </c>
      <c r="AB58" t="s">
        <v>263</v>
      </c>
      <c r="AD58" t="s">
        <v>112</v>
      </c>
      <c r="AE58" t="s">
        <v>113</v>
      </c>
      <c r="AF58" s="2">
        <v>46153</v>
      </c>
      <c r="AG58" s="2">
        <v>45423</v>
      </c>
      <c r="AH58" s="3">
        <v>0</v>
      </c>
      <c r="AI58" t="s">
        <v>59</v>
      </c>
      <c r="AJ58" t="s">
        <v>54</v>
      </c>
    </row>
    <row r="59" spans="1:36">
      <c r="A59" s="2">
        <v>45733</v>
      </c>
      <c r="B59" s="3">
        <v>301</v>
      </c>
      <c r="C59" s="3">
        <v>2527</v>
      </c>
      <c r="D59" s="3">
        <v>61769186</v>
      </c>
      <c r="E59" s="3">
        <v>134582813</v>
      </c>
      <c r="F59" t="s">
        <v>149</v>
      </c>
      <c r="G59" s="3">
        <v>9925033</v>
      </c>
      <c r="H59" t="s">
        <v>48</v>
      </c>
      <c r="I59" t="s">
        <v>10</v>
      </c>
      <c r="J59" t="s">
        <v>49</v>
      </c>
      <c r="K59" s="3">
        <v>4040025</v>
      </c>
      <c r="L59" t="s">
        <v>84</v>
      </c>
      <c r="M59" s="3">
        <v>1</v>
      </c>
      <c r="O59" s="3">
        <v>0</v>
      </c>
      <c r="Q59" s="3">
        <v>166</v>
      </c>
      <c r="R59" t="s">
        <v>51</v>
      </c>
      <c r="S59" s="3">
        <v>28421</v>
      </c>
      <c r="T59" t="s">
        <v>265</v>
      </c>
      <c r="U59" t="s">
        <v>53</v>
      </c>
      <c r="V59" t="s">
        <v>54</v>
      </c>
      <c r="W59" t="s">
        <v>54</v>
      </c>
      <c r="Y59" s="3">
        <v>13861</v>
      </c>
      <c r="Z59" t="s">
        <v>266</v>
      </c>
      <c r="AA59" t="s">
        <v>267</v>
      </c>
      <c r="AB59" t="s">
        <v>268</v>
      </c>
      <c r="AD59" t="s">
        <v>66</v>
      </c>
      <c r="AE59" t="s">
        <v>67</v>
      </c>
      <c r="AG59" s="2">
        <v>45658</v>
      </c>
      <c r="AH59" s="3">
        <v>0</v>
      </c>
      <c r="AI59" t="s">
        <v>59</v>
      </c>
      <c r="AJ59" t="s">
        <v>54</v>
      </c>
    </row>
    <row r="60" spans="1:36">
      <c r="A60" s="2">
        <v>45733</v>
      </c>
      <c r="B60" s="3">
        <v>301</v>
      </c>
      <c r="C60" s="3">
        <v>2757</v>
      </c>
      <c r="D60" s="3">
        <v>61765833</v>
      </c>
      <c r="E60" s="3">
        <v>134574542</v>
      </c>
      <c r="F60" t="s">
        <v>124</v>
      </c>
      <c r="G60" s="3">
        <v>9925033</v>
      </c>
      <c r="H60" t="s">
        <v>48</v>
      </c>
      <c r="I60" t="s">
        <v>10</v>
      </c>
      <c r="J60" t="s">
        <v>49</v>
      </c>
      <c r="K60" s="3">
        <v>3606150</v>
      </c>
      <c r="L60" t="s">
        <v>50</v>
      </c>
      <c r="M60" s="3">
        <v>2</v>
      </c>
      <c r="O60" s="3">
        <v>0.02</v>
      </c>
      <c r="Q60" s="3">
        <v>163</v>
      </c>
      <c r="R60" t="s">
        <v>61</v>
      </c>
      <c r="S60" s="3">
        <v>7006</v>
      </c>
      <c r="T60" t="s">
        <v>126</v>
      </c>
      <c r="U60" t="s">
        <v>53</v>
      </c>
      <c r="V60" t="s">
        <v>54</v>
      </c>
      <c r="W60" t="s">
        <v>54</v>
      </c>
      <c r="Y60" s="3">
        <v>4733586</v>
      </c>
      <c r="Z60" t="s">
        <v>269</v>
      </c>
      <c r="AA60" t="s">
        <v>270</v>
      </c>
      <c r="AB60" t="s">
        <v>269</v>
      </c>
      <c r="AD60" t="s">
        <v>112</v>
      </c>
      <c r="AE60" t="s">
        <v>113</v>
      </c>
      <c r="AF60" s="2">
        <v>46153</v>
      </c>
      <c r="AG60" s="2">
        <v>45423</v>
      </c>
      <c r="AH60" s="3">
        <v>0</v>
      </c>
      <c r="AI60" t="s">
        <v>59</v>
      </c>
      <c r="AJ60" t="s">
        <v>54</v>
      </c>
    </row>
    <row r="61" spans="1:36">
      <c r="A61" s="2">
        <v>45733</v>
      </c>
      <c r="B61" s="3">
        <v>301</v>
      </c>
      <c r="C61" s="3">
        <v>2802</v>
      </c>
      <c r="D61" s="3">
        <v>61784298</v>
      </c>
      <c r="E61" s="3">
        <v>134608855</v>
      </c>
      <c r="F61" t="s">
        <v>98</v>
      </c>
      <c r="G61" s="3">
        <v>9925033</v>
      </c>
      <c r="H61" t="s">
        <v>48</v>
      </c>
      <c r="I61" t="s">
        <v>10</v>
      </c>
      <c r="J61" t="s">
        <v>49</v>
      </c>
      <c r="K61" s="3">
        <v>3606150</v>
      </c>
      <c r="L61" t="s">
        <v>50</v>
      </c>
      <c r="M61" s="3">
        <v>2</v>
      </c>
      <c r="O61" s="3">
        <v>0.02</v>
      </c>
      <c r="Q61" s="3">
        <v>171</v>
      </c>
      <c r="R61" t="s">
        <v>125</v>
      </c>
      <c r="S61" s="3">
        <v>7583</v>
      </c>
      <c r="T61" t="s">
        <v>271</v>
      </c>
      <c r="U61" t="s">
        <v>53</v>
      </c>
      <c r="V61" t="s">
        <v>54</v>
      </c>
      <c r="W61" t="s">
        <v>54</v>
      </c>
      <c r="Y61" s="3">
        <v>18016822</v>
      </c>
      <c r="Z61" t="s">
        <v>272</v>
      </c>
      <c r="AA61" t="s">
        <v>273</v>
      </c>
      <c r="AB61" t="s">
        <v>272</v>
      </c>
      <c r="AD61" t="s">
        <v>66</v>
      </c>
      <c r="AE61" t="s">
        <v>67</v>
      </c>
      <c r="AF61" s="2">
        <v>46153</v>
      </c>
      <c r="AG61" s="2">
        <v>45423</v>
      </c>
      <c r="AH61" s="3">
        <v>0</v>
      </c>
      <c r="AI61" t="s">
        <v>59</v>
      </c>
      <c r="AJ61" t="s">
        <v>54</v>
      </c>
    </row>
    <row r="62" spans="1:36">
      <c r="A62" s="2">
        <v>45733</v>
      </c>
      <c r="B62" s="3">
        <v>301</v>
      </c>
      <c r="C62" s="3">
        <v>2802</v>
      </c>
      <c r="D62" s="3">
        <v>61774664</v>
      </c>
      <c r="E62" s="3">
        <v>134591529</v>
      </c>
      <c r="F62" t="s">
        <v>98</v>
      </c>
      <c r="G62" s="3">
        <v>9925033</v>
      </c>
      <c r="H62" t="s">
        <v>48</v>
      </c>
      <c r="I62" t="s">
        <v>10</v>
      </c>
      <c r="J62" t="s">
        <v>49</v>
      </c>
      <c r="K62" s="3">
        <v>3606150</v>
      </c>
      <c r="L62" t="s">
        <v>50</v>
      </c>
      <c r="M62" s="3">
        <v>1</v>
      </c>
      <c r="O62" s="3">
        <v>0.01</v>
      </c>
      <c r="Q62" s="3">
        <v>1</v>
      </c>
      <c r="R62" t="s">
        <v>114</v>
      </c>
      <c r="S62" s="3">
        <v>12462</v>
      </c>
      <c r="T62" t="s">
        <v>99</v>
      </c>
      <c r="U62" t="s">
        <v>53</v>
      </c>
      <c r="V62" t="s">
        <v>54</v>
      </c>
      <c r="W62" t="s">
        <v>54</v>
      </c>
      <c r="Y62" s="3">
        <v>3235257</v>
      </c>
      <c r="Z62" t="s">
        <v>274</v>
      </c>
      <c r="AA62" t="s">
        <v>275</v>
      </c>
      <c r="AB62" t="s">
        <v>274</v>
      </c>
      <c r="AD62" t="s">
        <v>66</v>
      </c>
      <c r="AE62" t="s">
        <v>67</v>
      </c>
      <c r="AF62" s="2">
        <v>46153</v>
      </c>
      <c r="AG62" s="2">
        <v>45423</v>
      </c>
      <c r="AH62" s="3">
        <v>0</v>
      </c>
      <c r="AI62" t="s">
        <v>59</v>
      </c>
      <c r="AJ62" t="s">
        <v>54</v>
      </c>
    </row>
    <row r="63" spans="1:36">
      <c r="A63" s="2">
        <v>45733</v>
      </c>
      <c r="B63" s="3">
        <v>301</v>
      </c>
      <c r="C63" s="3">
        <v>2802</v>
      </c>
      <c r="D63" s="3">
        <v>61788092</v>
      </c>
      <c r="E63" s="3">
        <v>134615205</v>
      </c>
      <c r="F63" t="s">
        <v>98</v>
      </c>
      <c r="G63" s="3">
        <v>9925033</v>
      </c>
      <c r="H63" t="s">
        <v>48</v>
      </c>
      <c r="I63" t="s">
        <v>10</v>
      </c>
      <c r="J63" t="s">
        <v>49</v>
      </c>
      <c r="K63" s="3">
        <v>3606150</v>
      </c>
      <c r="L63" t="s">
        <v>50</v>
      </c>
      <c r="M63" s="3">
        <v>2</v>
      </c>
      <c r="O63" s="3">
        <v>0.02</v>
      </c>
      <c r="Q63" s="3">
        <v>171</v>
      </c>
      <c r="R63" t="s">
        <v>125</v>
      </c>
      <c r="S63" s="3">
        <v>12462</v>
      </c>
      <c r="T63" t="s">
        <v>99</v>
      </c>
      <c r="U63" t="s">
        <v>53</v>
      </c>
      <c r="V63" t="s">
        <v>54</v>
      </c>
      <c r="W63" t="s">
        <v>54</v>
      </c>
      <c r="Y63" s="3">
        <v>466078</v>
      </c>
      <c r="Z63" t="s">
        <v>276</v>
      </c>
      <c r="AA63" t="s">
        <v>277</v>
      </c>
      <c r="AB63" t="s">
        <v>276</v>
      </c>
      <c r="AD63" t="s">
        <v>66</v>
      </c>
      <c r="AE63" t="s">
        <v>67</v>
      </c>
      <c r="AF63" s="2">
        <v>46153</v>
      </c>
      <c r="AG63" s="2">
        <v>45423</v>
      </c>
      <c r="AH63" s="3">
        <v>0</v>
      </c>
      <c r="AI63" t="s">
        <v>59</v>
      </c>
      <c r="AJ63" t="s">
        <v>54</v>
      </c>
    </row>
    <row r="64" spans="1:36">
      <c r="A64" s="2">
        <v>45734</v>
      </c>
      <c r="B64" s="3">
        <v>301</v>
      </c>
      <c r="C64" s="3">
        <v>108656</v>
      </c>
      <c r="D64" s="3">
        <v>61825194</v>
      </c>
      <c r="E64" s="3">
        <v>134690503</v>
      </c>
      <c r="F64" t="s">
        <v>134</v>
      </c>
      <c r="G64" s="3">
        <v>9925033</v>
      </c>
      <c r="H64" t="s">
        <v>48</v>
      </c>
      <c r="I64" t="s">
        <v>10</v>
      </c>
      <c r="J64" t="s">
        <v>49</v>
      </c>
      <c r="K64" s="3">
        <v>3606150</v>
      </c>
      <c r="L64" t="s">
        <v>50</v>
      </c>
      <c r="M64" s="3">
        <v>-1</v>
      </c>
      <c r="N64" s="3">
        <v>0</v>
      </c>
      <c r="O64" s="3">
        <v>-0.01</v>
      </c>
      <c r="P64" s="3">
        <v>0.01</v>
      </c>
      <c r="Q64" s="3">
        <v>1</v>
      </c>
      <c r="R64" t="s">
        <v>114</v>
      </c>
      <c r="S64" s="3">
        <v>8489</v>
      </c>
      <c r="T64" t="s">
        <v>136</v>
      </c>
      <c r="U64" t="s">
        <v>53</v>
      </c>
      <c r="V64" t="s">
        <v>54</v>
      </c>
      <c r="W64" t="s">
        <v>54</v>
      </c>
      <c r="Y64" s="3">
        <v>4659067</v>
      </c>
      <c r="Z64" t="s">
        <v>278</v>
      </c>
      <c r="AA64" t="s">
        <v>279</v>
      </c>
      <c r="AB64" t="s">
        <v>278</v>
      </c>
      <c r="AD64" t="s">
        <v>139</v>
      </c>
      <c r="AE64" t="s">
        <v>140</v>
      </c>
      <c r="AF64" s="2">
        <v>46153</v>
      </c>
      <c r="AG64" s="2">
        <v>45423</v>
      </c>
      <c r="AH64" s="3">
        <v>0</v>
      </c>
      <c r="AI64" t="s">
        <v>59</v>
      </c>
      <c r="AJ64" t="s">
        <v>54</v>
      </c>
    </row>
    <row r="65" spans="1:36">
      <c r="A65" s="2">
        <v>45734</v>
      </c>
      <c r="B65" s="3">
        <v>301</v>
      </c>
      <c r="C65" s="3">
        <v>108656</v>
      </c>
      <c r="D65" s="3">
        <v>61799190</v>
      </c>
      <c r="E65" s="3">
        <v>134636368</v>
      </c>
      <c r="F65" t="s">
        <v>134</v>
      </c>
      <c r="G65" s="3">
        <v>9925033</v>
      </c>
      <c r="H65" t="s">
        <v>48</v>
      </c>
      <c r="I65" t="s">
        <v>10</v>
      </c>
      <c r="J65" t="s">
        <v>49</v>
      </c>
      <c r="K65" s="3">
        <v>3606150</v>
      </c>
      <c r="L65" t="s">
        <v>50</v>
      </c>
      <c r="M65" s="3">
        <v>1</v>
      </c>
      <c r="O65" s="3">
        <v>0.01</v>
      </c>
      <c r="Q65" s="3">
        <v>1</v>
      </c>
      <c r="R65" t="s">
        <v>114</v>
      </c>
      <c r="S65" s="3">
        <v>8489</v>
      </c>
      <c r="T65" t="s">
        <v>136</v>
      </c>
      <c r="U65" t="s">
        <v>53</v>
      </c>
      <c r="V65" t="s">
        <v>54</v>
      </c>
      <c r="W65" t="s">
        <v>54</v>
      </c>
      <c r="Y65" s="3">
        <v>4659067</v>
      </c>
      <c r="Z65" t="s">
        <v>278</v>
      </c>
      <c r="AA65" t="s">
        <v>279</v>
      </c>
      <c r="AB65" t="s">
        <v>278</v>
      </c>
      <c r="AD65" t="s">
        <v>139</v>
      </c>
      <c r="AE65" t="s">
        <v>140</v>
      </c>
      <c r="AF65" s="2">
        <v>46153</v>
      </c>
      <c r="AG65" s="2">
        <v>45423</v>
      </c>
      <c r="AH65" s="3">
        <v>0</v>
      </c>
      <c r="AI65" t="s">
        <v>59</v>
      </c>
      <c r="AJ65" t="s">
        <v>54</v>
      </c>
    </row>
    <row r="66" spans="1:36">
      <c r="A66" s="2">
        <v>45734</v>
      </c>
      <c r="B66" s="3">
        <v>301</v>
      </c>
      <c r="C66" s="3">
        <v>102934</v>
      </c>
      <c r="D66" s="3">
        <v>61837596</v>
      </c>
      <c r="E66" s="3">
        <v>134714713</v>
      </c>
      <c r="F66" t="s">
        <v>60</v>
      </c>
      <c r="G66" s="3">
        <v>9925033</v>
      </c>
      <c r="H66" t="s">
        <v>48</v>
      </c>
      <c r="I66" t="s">
        <v>10</v>
      </c>
      <c r="J66" t="s">
        <v>49</v>
      </c>
      <c r="K66" s="3">
        <v>3606150</v>
      </c>
      <c r="L66" t="s">
        <v>50</v>
      </c>
      <c r="M66" s="3">
        <v>2</v>
      </c>
      <c r="O66" s="3">
        <v>0.02</v>
      </c>
      <c r="Q66" s="3">
        <v>171</v>
      </c>
      <c r="R66" t="s">
        <v>125</v>
      </c>
      <c r="S66" s="3">
        <v>27699</v>
      </c>
      <c r="T66" t="s">
        <v>62</v>
      </c>
      <c r="U66" t="s">
        <v>53</v>
      </c>
      <c r="V66" t="s">
        <v>54</v>
      </c>
      <c r="W66" t="s">
        <v>54</v>
      </c>
      <c r="Y66" s="3">
        <v>4583304</v>
      </c>
      <c r="Z66" t="s">
        <v>280</v>
      </c>
      <c r="AA66" t="s">
        <v>281</v>
      </c>
      <c r="AB66" t="s">
        <v>280</v>
      </c>
      <c r="AD66" t="s">
        <v>66</v>
      </c>
      <c r="AE66" t="s">
        <v>67</v>
      </c>
      <c r="AF66" s="2">
        <v>46153</v>
      </c>
      <c r="AG66" s="2">
        <v>45423</v>
      </c>
      <c r="AH66" s="3">
        <v>0</v>
      </c>
      <c r="AI66" t="s">
        <v>59</v>
      </c>
      <c r="AJ66" t="s">
        <v>54</v>
      </c>
    </row>
    <row r="67" spans="1:36">
      <c r="A67" s="2">
        <v>45734</v>
      </c>
      <c r="B67" s="3">
        <v>301</v>
      </c>
      <c r="C67" s="3">
        <v>105910</v>
      </c>
      <c r="D67" s="3">
        <v>61800875</v>
      </c>
      <c r="E67" s="3">
        <v>134646061</v>
      </c>
      <c r="F67" t="s">
        <v>80</v>
      </c>
      <c r="G67" s="3">
        <v>9925033</v>
      </c>
      <c r="H67" t="s">
        <v>48</v>
      </c>
      <c r="I67" t="s">
        <v>10</v>
      </c>
      <c r="J67" t="s">
        <v>49</v>
      </c>
      <c r="K67" s="3">
        <v>3606150</v>
      </c>
      <c r="L67" t="s">
        <v>50</v>
      </c>
      <c r="M67" s="3">
        <v>1</v>
      </c>
      <c r="O67" s="3">
        <v>0.01</v>
      </c>
      <c r="Q67" s="3">
        <v>1</v>
      </c>
      <c r="R67" t="s">
        <v>114</v>
      </c>
      <c r="S67" s="3">
        <v>12846</v>
      </c>
      <c r="T67" t="s">
        <v>249</v>
      </c>
      <c r="U67" t="s">
        <v>53</v>
      </c>
      <c r="V67" t="s">
        <v>54</v>
      </c>
      <c r="W67" t="s">
        <v>54</v>
      </c>
      <c r="Y67" s="3">
        <v>4921865</v>
      </c>
      <c r="Z67" t="s">
        <v>282</v>
      </c>
      <c r="AA67" t="s">
        <v>283</v>
      </c>
      <c r="AB67" t="s">
        <v>282</v>
      </c>
      <c r="AD67" t="s">
        <v>57</v>
      </c>
      <c r="AE67" t="s">
        <v>58</v>
      </c>
      <c r="AF67" s="2">
        <v>46153</v>
      </c>
      <c r="AG67" s="2">
        <v>45423</v>
      </c>
      <c r="AH67" s="3">
        <v>0</v>
      </c>
      <c r="AI67" t="s">
        <v>59</v>
      </c>
      <c r="AJ67" t="s">
        <v>54</v>
      </c>
    </row>
    <row r="68" spans="1:36">
      <c r="A68" s="2">
        <v>45734</v>
      </c>
      <c r="B68" s="3">
        <v>301</v>
      </c>
      <c r="C68" s="3">
        <v>2876</v>
      </c>
      <c r="D68" s="3">
        <v>61809492</v>
      </c>
      <c r="E68" s="3">
        <v>134659074</v>
      </c>
      <c r="F68" t="s">
        <v>222</v>
      </c>
      <c r="G68" s="3">
        <v>9925033</v>
      </c>
      <c r="H68" t="s">
        <v>48</v>
      </c>
      <c r="I68" t="s">
        <v>10</v>
      </c>
      <c r="J68" t="s">
        <v>49</v>
      </c>
      <c r="K68" s="3">
        <v>3606150</v>
      </c>
      <c r="L68" t="s">
        <v>50</v>
      </c>
      <c r="M68" s="3">
        <v>1</v>
      </c>
      <c r="O68" s="3">
        <v>0.01</v>
      </c>
      <c r="Q68" s="3">
        <v>163</v>
      </c>
      <c r="R68" t="s">
        <v>61</v>
      </c>
      <c r="S68" s="3">
        <v>5406</v>
      </c>
      <c r="T68" t="s">
        <v>223</v>
      </c>
      <c r="U68" t="s">
        <v>53</v>
      </c>
      <c r="V68" t="s">
        <v>54</v>
      </c>
      <c r="W68" t="s">
        <v>54</v>
      </c>
      <c r="Y68" s="3">
        <v>13570050</v>
      </c>
      <c r="Z68" t="s">
        <v>284</v>
      </c>
      <c r="AA68" t="s">
        <v>285</v>
      </c>
      <c r="AB68" t="s">
        <v>284</v>
      </c>
      <c r="AD68" t="s">
        <v>139</v>
      </c>
      <c r="AE68" t="s">
        <v>140</v>
      </c>
      <c r="AF68" s="2">
        <v>46153</v>
      </c>
      <c r="AG68" s="2">
        <v>45423</v>
      </c>
      <c r="AH68" s="3">
        <v>0</v>
      </c>
      <c r="AI68" t="s">
        <v>59</v>
      </c>
      <c r="AJ68" t="s">
        <v>54</v>
      </c>
    </row>
    <row r="69" spans="1:36">
      <c r="A69" s="2">
        <v>45734</v>
      </c>
      <c r="B69" s="3">
        <v>301</v>
      </c>
      <c r="C69" s="3">
        <v>102934</v>
      </c>
      <c r="D69" s="3">
        <v>61843968</v>
      </c>
      <c r="E69" s="3">
        <v>134728500</v>
      </c>
      <c r="F69" t="s">
        <v>60</v>
      </c>
      <c r="G69" s="3">
        <v>9925033</v>
      </c>
      <c r="H69" t="s">
        <v>48</v>
      </c>
      <c r="I69" t="s">
        <v>10</v>
      </c>
      <c r="J69" t="s">
        <v>49</v>
      </c>
      <c r="K69" s="3">
        <v>3606150</v>
      </c>
      <c r="L69" t="s">
        <v>50</v>
      </c>
      <c r="M69" s="3">
        <v>2</v>
      </c>
      <c r="O69" s="3">
        <v>0.02</v>
      </c>
      <c r="Q69" s="3">
        <v>163</v>
      </c>
      <c r="R69" t="s">
        <v>61</v>
      </c>
      <c r="S69" s="3">
        <v>27699</v>
      </c>
      <c r="T69" t="s">
        <v>62</v>
      </c>
      <c r="U69" t="s">
        <v>53</v>
      </c>
      <c r="V69" t="s">
        <v>54</v>
      </c>
      <c r="W69" t="s">
        <v>54</v>
      </c>
      <c r="Y69" s="3">
        <v>4916641</v>
      </c>
      <c r="Z69" t="s">
        <v>286</v>
      </c>
      <c r="AA69" t="s">
        <v>287</v>
      </c>
      <c r="AB69" t="s">
        <v>286</v>
      </c>
      <c r="AD69" t="s">
        <v>66</v>
      </c>
      <c r="AE69" t="s">
        <v>67</v>
      </c>
      <c r="AF69" s="2">
        <v>46153</v>
      </c>
      <c r="AG69" s="2">
        <v>45423</v>
      </c>
      <c r="AH69" s="3">
        <v>0</v>
      </c>
      <c r="AI69" t="s">
        <v>59</v>
      </c>
      <c r="AJ69" t="s">
        <v>54</v>
      </c>
    </row>
    <row r="70" spans="1:36">
      <c r="A70" s="2">
        <v>45734</v>
      </c>
      <c r="B70" s="3">
        <v>301</v>
      </c>
      <c r="C70" s="3">
        <v>2573</v>
      </c>
      <c r="D70" s="3">
        <v>61801967</v>
      </c>
      <c r="E70" s="3">
        <v>134643773</v>
      </c>
      <c r="F70" t="s">
        <v>288</v>
      </c>
      <c r="G70" s="3">
        <v>9925033</v>
      </c>
      <c r="H70" t="s">
        <v>48</v>
      </c>
      <c r="I70" t="s">
        <v>10</v>
      </c>
      <c r="J70" t="s">
        <v>49</v>
      </c>
      <c r="K70" s="3">
        <v>3606150</v>
      </c>
      <c r="L70" t="s">
        <v>50</v>
      </c>
      <c r="M70" s="3">
        <v>1</v>
      </c>
      <c r="O70" s="3">
        <v>0.01</v>
      </c>
      <c r="Q70" s="3">
        <v>169</v>
      </c>
      <c r="R70" t="s">
        <v>88</v>
      </c>
      <c r="S70" s="3">
        <v>28424</v>
      </c>
      <c r="T70" t="s">
        <v>289</v>
      </c>
      <c r="U70" t="s">
        <v>53</v>
      </c>
      <c r="V70" t="s">
        <v>54</v>
      </c>
      <c r="W70" t="s">
        <v>54</v>
      </c>
      <c r="Y70" s="3">
        <v>32079424</v>
      </c>
      <c r="Z70" t="s">
        <v>290</v>
      </c>
      <c r="AA70" t="s">
        <v>291</v>
      </c>
      <c r="AB70" t="s">
        <v>292</v>
      </c>
      <c r="AD70" t="s">
        <v>66</v>
      </c>
      <c r="AE70" t="s">
        <v>67</v>
      </c>
      <c r="AF70" s="2">
        <v>46153</v>
      </c>
      <c r="AG70" s="2">
        <v>45423</v>
      </c>
      <c r="AH70" s="3">
        <v>0</v>
      </c>
      <c r="AI70" t="s">
        <v>59</v>
      </c>
      <c r="AJ70" t="s">
        <v>54</v>
      </c>
    </row>
    <row r="71" spans="1:36">
      <c r="A71" s="2">
        <v>45734</v>
      </c>
      <c r="B71" s="3">
        <v>301</v>
      </c>
      <c r="C71" s="3">
        <v>2834</v>
      </c>
      <c r="D71" s="3">
        <v>61816601</v>
      </c>
      <c r="E71" s="3">
        <v>134672180</v>
      </c>
      <c r="F71" t="s">
        <v>130</v>
      </c>
      <c r="G71" s="3">
        <v>9925033</v>
      </c>
      <c r="H71" t="s">
        <v>48</v>
      </c>
      <c r="I71" t="s">
        <v>10</v>
      </c>
      <c r="J71" t="s">
        <v>49</v>
      </c>
      <c r="K71" s="3">
        <v>3606150</v>
      </c>
      <c r="L71" t="s">
        <v>50</v>
      </c>
      <c r="M71" s="3">
        <v>2</v>
      </c>
      <c r="O71" s="3">
        <v>0.02</v>
      </c>
      <c r="Q71" s="3">
        <v>171</v>
      </c>
      <c r="R71" t="s">
        <v>125</v>
      </c>
      <c r="S71" s="3">
        <v>28395</v>
      </c>
      <c r="T71" t="s">
        <v>293</v>
      </c>
      <c r="U71" t="s">
        <v>53</v>
      </c>
      <c r="V71" t="s">
        <v>54</v>
      </c>
      <c r="W71" t="s">
        <v>54</v>
      </c>
      <c r="Y71" s="3">
        <v>32079805</v>
      </c>
      <c r="Z71" t="s">
        <v>294</v>
      </c>
      <c r="AA71" t="s">
        <v>295</v>
      </c>
      <c r="AB71" t="s">
        <v>296</v>
      </c>
      <c r="AD71" t="s">
        <v>57</v>
      </c>
      <c r="AE71" t="s">
        <v>58</v>
      </c>
      <c r="AF71" s="2">
        <v>46153</v>
      </c>
      <c r="AG71" s="2">
        <v>45423</v>
      </c>
      <c r="AH71" s="3">
        <v>0</v>
      </c>
      <c r="AI71" t="s">
        <v>59</v>
      </c>
      <c r="AJ71" t="s">
        <v>54</v>
      </c>
    </row>
    <row r="72" spans="1:36">
      <c r="A72" s="2">
        <v>45734</v>
      </c>
      <c r="B72" s="3">
        <v>301</v>
      </c>
      <c r="C72" s="3">
        <v>2834</v>
      </c>
      <c r="D72" s="3">
        <v>61818840</v>
      </c>
      <c r="E72" s="3">
        <v>134677263</v>
      </c>
      <c r="F72" t="s">
        <v>130</v>
      </c>
      <c r="G72" s="3">
        <v>9925033</v>
      </c>
      <c r="H72" t="s">
        <v>48</v>
      </c>
      <c r="I72" t="s">
        <v>10</v>
      </c>
      <c r="J72" t="s">
        <v>49</v>
      </c>
      <c r="K72" s="3">
        <v>3606150</v>
      </c>
      <c r="L72" t="s">
        <v>50</v>
      </c>
      <c r="M72" s="3">
        <v>1</v>
      </c>
      <c r="O72" s="3">
        <v>0.01</v>
      </c>
      <c r="Q72" s="3">
        <v>19</v>
      </c>
      <c r="R72" t="s">
        <v>73</v>
      </c>
      <c r="S72" s="3">
        <v>27881</v>
      </c>
      <c r="T72" t="s">
        <v>170</v>
      </c>
      <c r="U72" t="s">
        <v>53</v>
      </c>
      <c r="V72" t="s">
        <v>54</v>
      </c>
      <c r="W72" t="s">
        <v>54</v>
      </c>
      <c r="Y72" s="3">
        <v>847351</v>
      </c>
      <c r="Z72" t="s">
        <v>297</v>
      </c>
      <c r="AA72" t="s">
        <v>298</v>
      </c>
      <c r="AB72" t="s">
        <v>299</v>
      </c>
      <c r="AD72" t="s">
        <v>57</v>
      </c>
      <c r="AE72" t="s">
        <v>58</v>
      </c>
      <c r="AF72" s="2">
        <v>46153</v>
      </c>
      <c r="AG72" s="2">
        <v>45423</v>
      </c>
      <c r="AH72" s="3">
        <v>0</v>
      </c>
      <c r="AI72" t="s">
        <v>59</v>
      </c>
      <c r="AJ72" t="s">
        <v>54</v>
      </c>
    </row>
    <row r="73" spans="1:36">
      <c r="A73" s="2">
        <v>45734</v>
      </c>
      <c r="B73" s="3">
        <v>301</v>
      </c>
      <c r="C73" s="3">
        <v>2527</v>
      </c>
      <c r="D73" s="3">
        <v>61809786</v>
      </c>
      <c r="E73" s="3">
        <v>134659087</v>
      </c>
      <c r="F73" t="s">
        <v>149</v>
      </c>
      <c r="G73" s="3">
        <v>9925033</v>
      </c>
      <c r="H73" t="s">
        <v>48</v>
      </c>
      <c r="I73" t="s">
        <v>10</v>
      </c>
      <c r="J73" t="s">
        <v>49</v>
      </c>
      <c r="K73" s="3">
        <v>4040025</v>
      </c>
      <c r="L73" t="s">
        <v>84</v>
      </c>
      <c r="M73" s="3">
        <v>1</v>
      </c>
      <c r="O73" s="3">
        <v>0</v>
      </c>
      <c r="Q73" s="3">
        <v>162</v>
      </c>
      <c r="R73" t="s">
        <v>186</v>
      </c>
      <c r="S73" s="3">
        <v>28574</v>
      </c>
      <c r="T73" t="s">
        <v>300</v>
      </c>
      <c r="U73" t="s">
        <v>53</v>
      </c>
      <c r="V73" t="s">
        <v>54</v>
      </c>
      <c r="W73" t="s">
        <v>54</v>
      </c>
      <c r="Y73" s="3">
        <v>32079600</v>
      </c>
      <c r="Z73" t="s">
        <v>301</v>
      </c>
      <c r="AA73" t="s">
        <v>302</v>
      </c>
      <c r="AB73" t="s">
        <v>303</v>
      </c>
      <c r="AD73" t="s">
        <v>66</v>
      </c>
      <c r="AE73" t="s">
        <v>67</v>
      </c>
      <c r="AG73" s="2">
        <v>45658</v>
      </c>
      <c r="AH73" s="3">
        <v>0</v>
      </c>
      <c r="AI73" t="s">
        <v>59</v>
      </c>
      <c r="AJ73" t="s">
        <v>54</v>
      </c>
    </row>
    <row r="74" spans="1:36">
      <c r="A74" s="2">
        <v>45734</v>
      </c>
      <c r="B74" s="3">
        <v>301</v>
      </c>
      <c r="C74" s="3">
        <v>2834</v>
      </c>
      <c r="D74" s="3">
        <v>61801585</v>
      </c>
      <c r="E74" s="3">
        <v>134642369</v>
      </c>
      <c r="F74" t="s">
        <v>130</v>
      </c>
      <c r="G74" s="3">
        <v>9925033</v>
      </c>
      <c r="H74" t="s">
        <v>48</v>
      </c>
      <c r="I74" t="s">
        <v>10</v>
      </c>
      <c r="J74" t="s">
        <v>49</v>
      </c>
      <c r="K74" s="3">
        <v>3606150</v>
      </c>
      <c r="L74" t="s">
        <v>50</v>
      </c>
      <c r="M74" s="3">
        <v>2</v>
      </c>
      <c r="O74" s="3">
        <v>0.02</v>
      </c>
      <c r="Q74" s="3">
        <v>1</v>
      </c>
      <c r="R74" t="s">
        <v>114</v>
      </c>
      <c r="S74" s="3">
        <v>16062</v>
      </c>
      <c r="T74" t="s">
        <v>304</v>
      </c>
      <c r="U74" t="s">
        <v>53</v>
      </c>
      <c r="V74" t="s">
        <v>54</v>
      </c>
      <c r="W74" t="s">
        <v>54</v>
      </c>
      <c r="Y74" s="3">
        <v>160843</v>
      </c>
      <c r="Z74" t="s">
        <v>305</v>
      </c>
      <c r="AA74" t="s">
        <v>306</v>
      </c>
      <c r="AB74" t="s">
        <v>307</v>
      </c>
      <c r="AD74" t="s">
        <v>57</v>
      </c>
      <c r="AE74" t="s">
        <v>58</v>
      </c>
      <c r="AF74" s="2">
        <v>46153</v>
      </c>
      <c r="AG74" s="2">
        <v>45423</v>
      </c>
      <c r="AH74" s="3">
        <v>0</v>
      </c>
      <c r="AI74" t="s">
        <v>59</v>
      </c>
      <c r="AJ74" t="s">
        <v>54</v>
      </c>
    </row>
    <row r="75" spans="1:36">
      <c r="A75" s="2">
        <v>45734</v>
      </c>
      <c r="B75" s="3">
        <v>301</v>
      </c>
      <c r="C75" s="3">
        <v>2817</v>
      </c>
      <c r="D75" s="3">
        <v>61843508</v>
      </c>
      <c r="E75" s="3">
        <v>134725281</v>
      </c>
      <c r="F75" t="s">
        <v>181</v>
      </c>
      <c r="G75" s="3">
        <v>9925033</v>
      </c>
      <c r="H75" t="s">
        <v>48</v>
      </c>
      <c r="I75" t="s">
        <v>10</v>
      </c>
      <c r="J75" t="s">
        <v>49</v>
      </c>
      <c r="K75" s="3">
        <v>4040025</v>
      </c>
      <c r="L75" t="s">
        <v>84</v>
      </c>
      <c r="M75" s="3">
        <v>1</v>
      </c>
      <c r="O75" s="3">
        <v>0</v>
      </c>
      <c r="Q75" s="3">
        <v>163</v>
      </c>
      <c r="R75" t="s">
        <v>61</v>
      </c>
      <c r="S75" s="3">
        <v>27918</v>
      </c>
      <c r="T75" t="s">
        <v>308</v>
      </c>
      <c r="U75" t="s">
        <v>53</v>
      </c>
      <c r="V75" t="s">
        <v>54</v>
      </c>
      <c r="W75" t="s">
        <v>54</v>
      </c>
      <c r="Y75" s="3">
        <v>840193</v>
      </c>
      <c r="Z75" t="s">
        <v>309</v>
      </c>
      <c r="AA75" t="s">
        <v>310</v>
      </c>
      <c r="AB75" t="s">
        <v>311</v>
      </c>
      <c r="AD75" t="s">
        <v>112</v>
      </c>
      <c r="AE75" t="s">
        <v>113</v>
      </c>
      <c r="AG75" s="2">
        <v>45658</v>
      </c>
      <c r="AH75" s="3">
        <v>0</v>
      </c>
      <c r="AI75" t="s">
        <v>59</v>
      </c>
      <c r="AJ75" t="s">
        <v>54</v>
      </c>
    </row>
    <row r="76" spans="1:36">
      <c r="A76" s="2">
        <v>45735</v>
      </c>
      <c r="B76" s="3">
        <v>301</v>
      </c>
      <c r="C76" s="3">
        <v>102935</v>
      </c>
      <c r="D76" s="3">
        <v>61875435</v>
      </c>
      <c r="E76" s="3">
        <v>134790326</v>
      </c>
      <c r="F76" t="s">
        <v>312</v>
      </c>
      <c r="G76" s="3">
        <v>9925033</v>
      </c>
      <c r="H76" t="s">
        <v>48</v>
      </c>
      <c r="I76" t="s">
        <v>10</v>
      </c>
      <c r="J76" t="s">
        <v>49</v>
      </c>
      <c r="K76" s="3">
        <v>3606150</v>
      </c>
      <c r="L76" t="s">
        <v>50</v>
      </c>
      <c r="M76" s="3">
        <v>1</v>
      </c>
      <c r="O76" s="3">
        <v>0.01</v>
      </c>
      <c r="Q76" s="3">
        <v>5</v>
      </c>
      <c r="R76" t="s">
        <v>313</v>
      </c>
      <c r="S76" s="3">
        <v>28480</v>
      </c>
      <c r="T76" t="s">
        <v>314</v>
      </c>
      <c r="U76" t="s">
        <v>53</v>
      </c>
      <c r="V76" t="s">
        <v>54</v>
      </c>
      <c r="W76" t="s">
        <v>54</v>
      </c>
      <c r="Y76" s="3">
        <v>4505221</v>
      </c>
      <c r="Z76" t="s">
        <v>315</v>
      </c>
      <c r="AA76" t="s">
        <v>316</v>
      </c>
      <c r="AB76" t="s">
        <v>315</v>
      </c>
      <c r="AD76" t="s">
        <v>57</v>
      </c>
      <c r="AE76" t="s">
        <v>58</v>
      </c>
      <c r="AF76" s="2">
        <v>46153</v>
      </c>
      <c r="AG76" s="2">
        <v>45423</v>
      </c>
      <c r="AH76" s="3">
        <v>0</v>
      </c>
      <c r="AI76" t="s">
        <v>59</v>
      </c>
      <c r="AJ76" t="s">
        <v>54</v>
      </c>
    </row>
    <row r="77" spans="1:36">
      <c r="A77" s="2">
        <v>45735</v>
      </c>
      <c r="B77" s="3">
        <v>301</v>
      </c>
      <c r="C77" s="3">
        <v>2816</v>
      </c>
      <c r="D77" s="3">
        <v>61901128</v>
      </c>
      <c r="E77" s="3">
        <v>134840197</v>
      </c>
      <c r="F77" t="s">
        <v>317</v>
      </c>
      <c r="G77" s="3">
        <v>9925033</v>
      </c>
      <c r="H77" t="s">
        <v>48</v>
      </c>
      <c r="I77" t="s">
        <v>10</v>
      </c>
      <c r="J77" t="s">
        <v>49</v>
      </c>
      <c r="K77" s="3">
        <v>3606150</v>
      </c>
      <c r="L77" t="s">
        <v>50</v>
      </c>
      <c r="M77" s="3">
        <v>2</v>
      </c>
      <c r="O77" s="3">
        <v>0.02</v>
      </c>
      <c r="Q77" s="3">
        <v>163</v>
      </c>
      <c r="R77" t="s">
        <v>61</v>
      </c>
      <c r="S77" s="3">
        <v>15726</v>
      </c>
      <c r="T77" t="s">
        <v>318</v>
      </c>
      <c r="U77" t="s">
        <v>53</v>
      </c>
      <c r="V77" t="s">
        <v>54</v>
      </c>
      <c r="W77" t="s">
        <v>54</v>
      </c>
      <c r="Y77" s="3">
        <v>937443</v>
      </c>
      <c r="Z77" t="s">
        <v>319</v>
      </c>
      <c r="AA77" t="s">
        <v>320</v>
      </c>
      <c r="AB77" t="s">
        <v>321</v>
      </c>
      <c r="AD77" t="s">
        <v>112</v>
      </c>
      <c r="AE77" t="s">
        <v>113</v>
      </c>
      <c r="AF77" s="2">
        <v>46153</v>
      </c>
      <c r="AG77" s="2">
        <v>45423</v>
      </c>
      <c r="AH77" s="3">
        <v>0</v>
      </c>
      <c r="AI77" t="s">
        <v>59</v>
      </c>
      <c r="AJ77" t="s">
        <v>54</v>
      </c>
    </row>
    <row r="78" spans="1:36">
      <c r="A78" s="2">
        <v>45735</v>
      </c>
      <c r="B78" s="3">
        <v>301</v>
      </c>
      <c r="C78" s="3">
        <v>297863</v>
      </c>
      <c r="D78" s="3">
        <v>61898387</v>
      </c>
      <c r="E78" s="3">
        <v>134840773</v>
      </c>
      <c r="F78" t="s">
        <v>144</v>
      </c>
      <c r="G78" s="3">
        <v>9925033</v>
      </c>
      <c r="H78" t="s">
        <v>48</v>
      </c>
      <c r="I78" t="s">
        <v>10</v>
      </c>
      <c r="J78" t="s">
        <v>49</v>
      </c>
      <c r="K78" s="3">
        <v>3606150</v>
      </c>
      <c r="L78" t="s">
        <v>50</v>
      </c>
      <c r="M78" s="3">
        <v>2</v>
      </c>
      <c r="O78" s="3">
        <v>0.02</v>
      </c>
      <c r="Q78" s="3">
        <v>163</v>
      </c>
      <c r="R78" t="s">
        <v>61</v>
      </c>
      <c r="S78" s="3">
        <v>27810</v>
      </c>
      <c r="T78" t="s">
        <v>145</v>
      </c>
      <c r="U78" t="s">
        <v>53</v>
      </c>
      <c r="V78" t="s">
        <v>54</v>
      </c>
      <c r="W78" t="s">
        <v>54</v>
      </c>
      <c r="Y78" s="3">
        <v>32045163</v>
      </c>
      <c r="Z78" t="s">
        <v>322</v>
      </c>
      <c r="AA78" t="s">
        <v>323</v>
      </c>
      <c r="AB78" t="s">
        <v>324</v>
      </c>
      <c r="AD78" t="s">
        <v>112</v>
      </c>
      <c r="AE78" t="s">
        <v>113</v>
      </c>
      <c r="AF78" s="2">
        <v>46153</v>
      </c>
      <c r="AG78" s="2">
        <v>45423</v>
      </c>
      <c r="AH78" s="3">
        <v>0</v>
      </c>
      <c r="AI78" t="s">
        <v>59</v>
      </c>
      <c r="AJ78" t="s">
        <v>54</v>
      </c>
    </row>
    <row r="79" spans="1:36">
      <c r="A79" s="2">
        <v>45735</v>
      </c>
      <c r="B79" s="3">
        <v>301</v>
      </c>
      <c r="C79" s="3">
        <v>2816</v>
      </c>
      <c r="D79" s="3">
        <v>61864597</v>
      </c>
      <c r="E79" s="3">
        <v>134765797</v>
      </c>
      <c r="F79" t="s">
        <v>317</v>
      </c>
      <c r="G79" s="3">
        <v>9925033</v>
      </c>
      <c r="H79" t="s">
        <v>48</v>
      </c>
      <c r="I79" t="s">
        <v>10</v>
      </c>
      <c r="J79" t="s">
        <v>49</v>
      </c>
      <c r="K79" s="3">
        <v>3606150</v>
      </c>
      <c r="L79" t="s">
        <v>50</v>
      </c>
      <c r="M79" s="3">
        <v>2</v>
      </c>
      <c r="O79" s="3">
        <v>0.02</v>
      </c>
      <c r="Q79" s="3">
        <v>163</v>
      </c>
      <c r="R79" t="s">
        <v>61</v>
      </c>
      <c r="S79" s="3">
        <v>9895</v>
      </c>
      <c r="T79" t="s">
        <v>325</v>
      </c>
      <c r="U79" t="s">
        <v>53</v>
      </c>
      <c r="V79" t="s">
        <v>54</v>
      </c>
      <c r="W79" t="s">
        <v>54</v>
      </c>
      <c r="Y79" s="3">
        <v>645065</v>
      </c>
      <c r="Z79" t="s">
        <v>326</v>
      </c>
      <c r="AA79" t="s">
        <v>327</v>
      </c>
      <c r="AB79" t="s">
        <v>328</v>
      </c>
      <c r="AD79" t="s">
        <v>112</v>
      </c>
      <c r="AE79" t="s">
        <v>113</v>
      </c>
      <c r="AF79" s="2">
        <v>46153</v>
      </c>
      <c r="AG79" s="2">
        <v>45423</v>
      </c>
      <c r="AH79" s="3">
        <v>0</v>
      </c>
      <c r="AI79" t="s">
        <v>59</v>
      </c>
      <c r="AJ79" t="s">
        <v>54</v>
      </c>
    </row>
    <row r="80" spans="1:36">
      <c r="A80" s="2">
        <v>45736</v>
      </c>
      <c r="B80" s="3">
        <v>301</v>
      </c>
      <c r="C80" s="3">
        <v>2844</v>
      </c>
      <c r="D80" s="3">
        <v>61928573</v>
      </c>
      <c r="E80" s="3">
        <v>134892177</v>
      </c>
      <c r="F80" t="s">
        <v>329</v>
      </c>
      <c r="G80" s="3">
        <v>9925033</v>
      </c>
      <c r="H80" t="s">
        <v>48</v>
      </c>
      <c r="I80" t="s">
        <v>10</v>
      </c>
      <c r="J80" t="s">
        <v>49</v>
      </c>
      <c r="K80" s="3">
        <v>3606150</v>
      </c>
      <c r="L80" t="s">
        <v>50</v>
      </c>
      <c r="M80" s="3">
        <v>2</v>
      </c>
      <c r="O80" s="3">
        <v>0.02</v>
      </c>
      <c r="Q80" s="3">
        <v>163</v>
      </c>
      <c r="R80" t="s">
        <v>61</v>
      </c>
      <c r="S80" s="3">
        <v>11142</v>
      </c>
      <c r="T80" t="s">
        <v>330</v>
      </c>
      <c r="U80" t="s">
        <v>53</v>
      </c>
      <c r="V80" t="s">
        <v>54</v>
      </c>
      <c r="W80" t="s">
        <v>54</v>
      </c>
      <c r="Y80" s="3">
        <v>4529558</v>
      </c>
      <c r="Z80" t="s">
        <v>331</v>
      </c>
      <c r="AA80" t="s">
        <v>332</v>
      </c>
      <c r="AB80" t="s">
        <v>331</v>
      </c>
      <c r="AD80" t="s">
        <v>78</v>
      </c>
      <c r="AE80" t="s">
        <v>79</v>
      </c>
      <c r="AF80" s="2">
        <v>46153</v>
      </c>
      <c r="AG80" s="2">
        <v>45423</v>
      </c>
      <c r="AH80" s="3">
        <v>0</v>
      </c>
      <c r="AI80" t="s">
        <v>59</v>
      </c>
      <c r="AJ80" t="s">
        <v>54</v>
      </c>
    </row>
    <row r="81" spans="1:36">
      <c r="A81" s="2">
        <v>45736</v>
      </c>
      <c r="B81" s="3">
        <v>301</v>
      </c>
      <c r="C81" s="3">
        <v>2520</v>
      </c>
      <c r="D81" s="3">
        <v>61937941</v>
      </c>
      <c r="E81" s="3">
        <v>134913865</v>
      </c>
      <c r="F81" t="s">
        <v>333</v>
      </c>
      <c r="G81" s="3">
        <v>9925033</v>
      </c>
      <c r="H81" t="s">
        <v>48</v>
      </c>
      <c r="I81" t="s">
        <v>10</v>
      </c>
      <c r="J81" t="s">
        <v>49</v>
      </c>
      <c r="K81" s="3">
        <v>3606150</v>
      </c>
      <c r="L81" t="s">
        <v>50</v>
      </c>
      <c r="M81" s="3">
        <v>1</v>
      </c>
      <c r="O81" s="3">
        <v>0.01</v>
      </c>
      <c r="Q81" s="3">
        <v>1</v>
      </c>
      <c r="R81" t="s">
        <v>114</v>
      </c>
      <c r="S81" s="3">
        <v>7279</v>
      </c>
      <c r="T81" t="s">
        <v>334</v>
      </c>
      <c r="U81" t="s">
        <v>53</v>
      </c>
      <c r="V81" t="s">
        <v>54</v>
      </c>
      <c r="W81" t="s">
        <v>54</v>
      </c>
      <c r="Y81" s="3">
        <v>3595571</v>
      </c>
      <c r="Z81" t="s">
        <v>335</v>
      </c>
      <c r="AA81" t="s">
        <v>336</v>
      </c>
      <c r="AB81" t="s">
        <v>335</v>
      </c>
      <c r="AD81" t="s">
        <v>112</v>
      </c>
      <c r="AE81" t="s">
        <v>113</v>
      </c>
      <c r="AF81" s="2">
        <v>46153</v>
      </c>
      <c r="AG81" s="2">
        <v>45423</v>
      </c>
      <c r="AH81" s="3">
        <v>0</v>
      </c>
      <c r="AI81" t="s">
        <v>59</v>
      </c>
      <c r="AJ81" t="s">
        <v>54</v>
      </c>
    </row>
    <row r="82" spans="1:36">
      <c r="A82" s="2">
        <v>45736</v>
      </c>
      <c r="B82" s="3">
        <v>301</v>
      </c>
      <c r="C82" s="3">
        <v>2817</v>
      </c>
      <c r="D82" s="3">
        <v>61969405</v>
      </c>
      <c r="E82" s="3">
        <v>134973456</v>
      </c>
      <c r="F82" t="s">
        <v>181</v>
      </c>
      <c r="G82" s="3">
        <v>9925033</v>
      </c>
      <c r="H82" t="s">
        <v>48</v>
      </c>
      <c r="I82" t="s">
        <v>10</v>
      </c>
      <c r="J82" t="s">
        <v>49</v>
      </c>
      <c r="K82" s="3">
        <v>4040025</v>
      </c>
      <c r="L82" t="s">
        <v>84</v>
      </c>
      <c r="M82" s="3">
        <v>2</v>
      </c>
      <c r="O82" s="3">
        <v>0</v>
      </c>
      <c r="Q82" s="3">
        <v>163</v>
      </c>
      <c r="R82" t="s">
        <v>61</v>
      </c>
      <c r="S82" s="3">
        <v>27918</v>
      </c>
      <c r="T82" t="s">
        <v>308</v>
      </c>
      <c r="U82" t="s">
        <v>53</v>
      </c>
      <c r="V82" t="s">
        <v>54</v>
      </c>
      <c r="W82" t="s">
        <v>54</v>
      </c>
      <c r="Y82" s="3">
        <v>3695041</v>
      </c>
      <c r="Z82" t="s">
        <v>337</v>
      </c>
      <c r="AA82" t="s">
        <v>231</v>
      </c>
      <c r="AB82" t="s">
        <v>337</v>
      </c>
      <c r="AD82" t="s">
        <v>112</v>
      </c>
      <c r="AE82" t="s">
        <v>113</v>
      </c>
      <c r="AG82" s="2">
        <v>45658</v>
      </c>
      <c r="AH82" s="3">
        <v>0</v>
      </c>
      <c r="AI82" t="s">
        <v>59</v>
      </c>
      <c r="AJ82" t="s">
        <v>54</v>
      </c>
    </row>
    <row r="83" spans="1:36">
      <c r="A83" s="2">
        <v>45737</v>
      </c>
      <c r="B83" s="3">
        <v>301</v>
      </c>
      <c r="C83" s="3">
        <v>116919</v>
      </c>
      <c r="D83" s="3">
        <v>62034113</v>
      </c>
      <c r="E83" s="3">
        <v>135100221</v>
      </c>
      <c r="F83" t="s">
        <v>338</v>
      </c>
      <c r="G83" s="3">
        <v>9925033</v>
      </c>
      <c r="H83" t="s">
        <v>48</v>
      </c>
      <c r="I83" t="s">
        <v>10</v>
      </c>
      <c r="J83" t="s">
        <v>49</v>
      </c>
      <c r="K83" s="3">
        <v>3606150</v>
      </c>
      <c r="L83" t="s">
        <v>50</v>
      </c>
      <c r="M83" s="3">
        <v>2</v>
      </c>
      <c r="O83" s="3">
        <v>0.02</v>
      </c>
      <c r="Q83" s="3">
        <v>169</v>
      </c>
      <c r="R83" t="s">
        <v>88</v>
      </c>
      <c r="S83" s="3">
        <v>1003111</v>
      </c>
      <c r="T83" t="s">
        <v>339</v>
      </c>
      <c r="U83" t="s">
        <v>53</v>
      </c>
      <c r="V83" t="s">
        <v>54</v>
      </c>
      <c r="W83" t="s">
        <v>54</v>
      </c>
      <c r="Y83" s="3">
        <v>32017804</v>
      </c>
      <c r="Z83" t="s">
        <v>340</v>
      </c>
      <c r="AA83" t="s">
        <v>341</v>
      </c>
      <c r="AB83" t="s">
        <v>342</v>
      </c>
      <c r="AD83" t="s">
        <v>57</v>
      </c>
      <c r="AE83" t="s">
        <v>58</v>
      </c>
      <c r="AF83" s="2">
        <v>46153</v>
      </c>
      <c r="AG83" s="2">
        <v>45423</v>
      </c>
      <c r="AH83" s="3">
        <v>0</v>
      </c>
      <c r="AI83" t="s">
        <v>59</v>
      </c>
      <c r="AJ83" t="s">
        <v>54</v>
      </c>
    </row>
    <row r="84" spans="1:36">
      <c r="A84" s="2">
        <v>45737</v>
      </c>
      <c r="B84" s="3">
        <v>301</v>
      </c>
      <c r="C84" s="3">
        <v>2595</v>
      </c>
      <c r="D84" s="3">
        <v>61992992</v>
      </c>
      <c r="E84" s="3">
        <v>135036477</v>
      </c>
      <c r="F84" t="s">
        <v>47</v>
      </c>
      <c r="G84" s="3">
        <v>9925033</v>
      </c>
      <c r="H84" t="s">
        <v>48</v>
      </c>
      <c r="I84" t="s">
        <v>10</v>
      </c>
      <c r="J84" t="s">
        <v>49</v>
      </c>
      <c r="K84" s="3">
        <v>3606150</v>
      </c>
      <c r="L84" t="s">
        <v>50</v>
      </c>
      <c r="M84" s="3">
        <v>2</v>
      </c>
      <c r="O84" s="3">
        <v>0.02</v>
      </c>
      <c r="Q84" s="3">
        <v>171</v>
      </c>
      <c r="R84" t="s">
        <v>125</v>
      </c>
      <c r="S84" s="3">
        <v>9563</v>
      </c>
      <c r="T84" t="s">
        <v>343</v>
      </c>
      <c r="U84" t="s">
        <v>53</v>
      </c>
      <c r="V84" t="s">
        <v>54</v>
      </c>
      <c r="W84" t="s">
        <v>54</v>
      </c>
      <c r="Y84" s="3">
        <v>14218433</v>
      </c>
      <c r="Z84" t="s">
        <v>344</v>
      </c>
      <c r="AA84" t="s">
        <v>345</v>
      </c>
      <c r="AB84" t="s">
        <v>344</v>
      </c>
      <c r="AD84" t="s">
        <v>57</v>
      </c>
      <c r="AE84" t="s">
        <v>58</v>
      </c>
      <c r="AF84" s="2">
        <v>46153</v>
      </c>
      <c r="AG84" s="2">
        <v>45423</v>
      </c>
      <c r="AH84" s="3">
        <v>0</v>
      </c>
      <c r="AI84" t="s">
        <v>59</v>
      </c>
      <c r="AJ84" t="s">
        <v>54</v>
      </c>
    </row>
    <row r="85" spans="1:36">
      <c r="A85" s="2">
        <v>45737</v>
      </c>
      <c r="B85" s="3">
        <v>301</v>
      </c>
      <c r="C85" s="3">
        <v>2834</v>
      </c>
      <c r="D85" s="3">
        <v>62009999</v>
      </c>
      <c r="E85" s="3">
        <v>135056331</v>
      </c>
      <c r="F85" t="s">
        <v>130</v>
      </c>
      <c r="G85" s="3">
        <v>9925033</v>
      </c>
      <c r="H85" t="s">
        <v>48</v>
      </c>
      <c r="I85" t="s">
        <v>10</v>
      </c>
      <c r="J85" t="s">
        <v>49</v>
      </c>
      <c r="K85" s="3">
        <v>3606150</v>
      </c>
      <c r="L85" t="s">
        <v>50</v>
      </c>
      <c r="M85" s="3">
        <v>2</v>
      </c>
      <c r="O85" s="3">
        <v>0.02</v>
      </c>
      <c r="Q85" s="3">
        <v>163</v>
      </c>
      <c r="R85" t="s">
        <v>61</v>
      </c>
      <c r="S85" s="3">
        <v>990176</v>
      </c>
      <c r="T85" t="s">
        <v>346</v>
      </c>
      <c r="U85" t="s">
        <v>53</v>
      </c>
      <c r="V85" t="s">
        <v>54</v>
      </c>
      <c r="W85" t="s">
        <v>54</v>
      </c>
      <c r="Y85" s="3">
        <v>10034376</v>
      </c>
      <c r="Z85" t="s">
        <v>347</v>
      </c>
      <c r="AA85" t="s">
        <v>348</v>
      </c>
      <c r="AB85" t="s">
        <v>347</v>
      </c>
      <c r="AD85" t="s">
        <v>57</v>
      </c>
      <c r="AE85" t="s">
        <v>58</v>
      </c>
      <c r="AF85" s="2">
        <v>46153</v>
      </c>
      <c r="AG85" s="2">
        <v>45423</v>
      </c>
      <c r="AH85" s="3">
        <v>0</v>
      </c>
      <c r="AI85" t="s">
        <v>59</v>
      </c>
      <c r="AJ85" t="s">
        <v>54</v>
      </c>
    </row>
    <row r="86" spans="1:36">
      <c r="A86" s="2">
        <v>45737</v>
      </c>
      <c r="B86" s="3">
        <v>301</v>
      </c>
      <c r="C86" s="3">
        <v>116919</v>
      </c>
      <c r="D86" s="3">
        <v>62004097</v>
      </c>
      <c r="E86" s="3">
        <v>135044567</v>
      </c>
      <c r="F86" t="s">
        <v>338</v>
      </c>
      <c r="G86" s="3">
        <v>9925033</v>
      </c>
      <c r="H86" t="s">
        <v>48</v>
      </c>
      <c r="I86" t="s">
        <v>10</v>
      </c>
      <c r="J86" t="s">
        <v>49</v>
      </c>
      <c r="K86" s="3">
        <v>3606150</v>
      </c>
      <c r="L86" t="s">
        <v>50</v>
      </c>
      <c r="M86" s="3">
        <v>4</v>
      </c>
      <c r="O86" s="3">
        <v>0.04</v>
      </c>
      <c r="Q86" s="3">
        <v>163</v>
      </c>
      <c r="R86" t="s">
        <v>61</v>
      </c>
      <c r="S86" s="3">
        <v>10989</v>
      </c>
      <c r="T86" t="s">
        <v>52</v>
      </c>
      <c r="U86" t="s">
        <v>53</v>
      </c>
      <c r="V86" t="s">
        <v>54</v>
      </c>
      <c r="W86" t="s">
        <v>54</v>
      </c>
      <c r="Y86" s="3">
        <v>15618336</v>
      </c>
      <c r="Z86" t="s">
        <v>349</v>
      </c>
      <c r="AA86" t="s">
        <v>350</v>
      </c>
      <c r="AB86" t="s">
        <v>349</v>
      </c>
      <c r="AD86" t="s">
        <v>57</v>
      </c>
      <c r="AE86" t="s">
        <v>58</v>
      </c>
      <c r="AF86" s="2">
        <v>46153</v>
      </c>
      <c r="AG86" s="2">
        <v>45423</v>
      </c>
      <c r="AH86" s="3">
        <v>0</v>
      </c>
      <c r="AI86" t="s">
        <v>59</v>
      </c>
      <c r="AJ86" t="s">
        <v>54</v>
      </c>
    </row>
    <row r="87" spans="1:36">
      <c r="A87" s="2">
        <v>45737</v>
      </c>
      <c r="B87" s="3">
        <v>301</v>
      </c>
      <c r="C87" s="3">
        <v>116919</v>
      </c>
      <c r="D87" s="3">
        <v>62012197</v>
      </c>
      <c r="E87" s="3">
        <v>135060595</v>
      </c>
      <c r="F87" t="s">
        <v>338</v>
      </c>
      <c r="G87" s="3">
        <v>9925033</v>
      </c>
      <c r="H87" t="s">
        <v>48</v>
      </c>
      <c r="I87" t="s">
        <v>10</v>
      </c>
      <c r="J87" t="s">
        <v>49</v>
      </c>
      <c r="K87" s="3">
        <v>3606150</v>
      </c>
      <c r="L87" t="s">
        <v>50</v>
      </c>
      <c r="M87" s="3">
        <v>2</v>
      </c>
      <c r="O87" s="3">
        <v>0.02</v>
      </c>
      <c r="Q87" s="3">
        <v>163</v>
      </c>
      <c r="R87" t="s">
        <v>61</v>
      </c>
      <c r="S87" s="3">
        <v>1003111</v>
      </c>
      <c r="T87" t="s">
        <v>339</v>
      </c>
      <c r="U87" t="s">
        <v>53</v>
      </c>
      <c r="V87" t="s">
        <v>54</v>
      </c>
      <c r="W87" t="s">
        <v>54</v>
      </c>
      <c r="Y87" s="3">
        <v>10601128</v>
      </c>
      <c r="Z87" t="s">
        <v>351</v>
      </c>
      <c r="AA87" t="s">
        <v>352</v>
      </c>
      <c r="AB87" t="s">
        <v>351</v>
      </c>
      <c r="AD87" t="s">
        <v>57</v>
      </c>
      <c r="AE87" t="s">
        <v>58</v>
      </c>
      <c r="AF87" s="2">
        <v>46153</v>
      </c>
      <c r="AG87" s="2">
        <v>45423</v>
      </c>
      <c r="AH87" s="3">
        <v>0</v>
      </c>
      <c r="AI87" t="s">
        <v>59</v>
      </c>
      <c r="AJ87" t="s">
        <v>54</v>
      </c>
    </row>
    <row r="88" spans="1:36">
      <c r="A88" s="2">
        <v>45737</v>
      </c>
      <c r="B88" s="3">
        <v>301</v>
      </c>
      <c r="C88" s="3">
        <v>2730</v>
      </c>
      <c r="D88" s="3">
        <v>62004767</v>
      </c>
      <c r="E88" s="3">
        <v>135046555</v>
      </c>
      <c r="F88" t="s">
        <v>261</v>
      </c>
      <c r="G88" s="3">
        <v>9925033</v>
      </c>
      <c r="H88" t="s">
        <v>48</v>
      </c>
      <c r="I88" t="s">
        <v>10</v>
      </c>
      <c r="J88" t="s">
        <v>49</v>
      </c>
      <c r="K88" s="3">
        <v>3606150</v>
      </c>
      <c r="L88" t="s">
        <v>50</v>
      </c>
      <c r="M88" s="3">
        <v>1</v>
      </c>
      <c r="O88" s="3">
        <v>0.01</v>
      </c>
      <c r="Q88" s="3">
        <v>163</v>
      </c>
      <c r="R88" t="s">
        <v>61</v>
      </c>
      <c r="S88" s="3">
        <v>27710</v>
      </c>
      <c r="T88" t="s">
        <v>262</v>
      </c>
      <c r="U88" t="s">
        <v>53</v>
      </c>
      <c r="V88" t="s">
        <v>54</v>
      </c>
      <c r="W88" t="s">
        <v>54</v>
      </c>
      <c r="Y88" s="3">
        <v>656626</v>
      </c>
      <c r="Z88" t="s">
        <v>353</v>
      </c>
      <c r="AA88" t="s">
        <v>354</v>
      </c>
      <c r="AB88" t="s">
        <v>355</v>
      </c>
      <c r="AD88" t="s">
        <v>112</v>
      </c>
      <c r="AE88" t="s">
        <v>113</v>
      </c>
      <c r="AF88" s="2">
        <v>46153</v>
      </c>
      <c r="AG88" s="2">
        <v>45423</v>
      </c>
      <c r="AH88" s="3">
        <v>0</v>
      </c>
      <c r="AI88" t="s">
        <v>59</v>
      </c>
      <c r="AJ88" t="s">
        <v>54</v>
      </c>
    </row>
    <row r="89" spans="1:36">
      <c r="A89" s="2">
        <v>45737</v>
      </c>
      <c r="B89" s="3">
        <v>301</v>
      </c>
      <c r="C89" s="3">
        <v>2715</v>
      </c>
      <c r="D89" s="3">
        <v>62032224</v>
      </c>
      <c r="E89" s="3">
        <v>135097432</v>
      </c>
      <c r="F89" t="s">
        <v>356</v>
      </c>
      <c r="G89" s="3">
        <v>9925033</v>
      </c>
      <c r="H89" t="s">
        <v>48</v>
      </c>
      <c r="I89" t="s">
        <v>10</v>
      </c>
      <c r="J89" t="s">
        <v>49</v>
      </c>
      <c r="K89" s="3">
        <v>3606150</v>
      </c>
      <c r="L89" t="s">
        <v>50</v>
      </c>
      <c r="M89" s="3">
        <v>2</v>
      </c>
      <c r="O89" s="3">
        <v>0.02</v>
      </c>
      <c r="Q89" s="3">
        <v>163</v>
      </c>
      <c r="R89" t="s">
        <v>61</v>
      </c>
      <c r="S89" s="3">
        <v>5501</v>
      </c>
      <c r="T89" t="s">
        <v>357</v>
      </c>
      <c r="U89" t="s">
        <v>53</v>
      </c>
      <c r="V89" t="s">
        <v>54</v>
      </c>
      <c r="W89" t="s">
        <v>54</v>
      </c>
      <c r="Y89" s="3">
        <v>9263692</v>
      </c>
      <c r="Z89" t="s">
        <v>358</v>
      </c>
      <c r="AA89" t="s">
        <v>121</v>
      </c>
      <c r="AB89" t="s">
        <v>358</v>
      </c>
      <c r="AD89" t="s">
        <v>139</v>
      </c>
      <c r="AE89" t="s">
        <v>140</v>
      </c>
      <c r="AF89" s="2">
        <v>46153</v>
      </c>
      <c r="AG89" s="2">
        <v>45423</v>
      </c>
      <c r="AH89" s="3">
        <v>0</v>
      </c>
      <c r="AI89" t="s">
        <v>59</v>
      </c>
      <c r="AJ89" t="s">
        <v>54</v>
      </c>
    </row>
    <row r="90" spans="1:36">
      <c r="A90" s="2">
        <v>45737</v>
      </c>
      <c r="B90" s="3">
        <v>301</v>
      </c>
      <c r="C90" s="3">
        <v>116919</v>
      </c>
      <c r="D90" s="3">
        <v>62003554</v>
      </c>
      <c r="E90" s="3">
        <v>135042546</v>
      </c>
      <c r="F90" t="s">
        <v>338</v>
      </c>
      <c r="G90" s="3">
        <v>9925033</v>
      </c>
      <c r="H90" t="s">
        <v>48</v>
      </c>
      <c r="I90" t="s">
        <v>10</v>
      </c>
      <c r="J90" t="s">
        <v>49</v>
      </c>
      <c r="K90" s="3">
        <v>3606150</v>
      </c>
      <c r="L90" t="s">
        <v>50</v>
      </c>
      <c r="M90" s="3">
        <v>2</v>
      </c>
      <c r="O90" s="3">
        <v>0.02</v>
      </c>
      <c r="Q90" s="3">
        <v>171</v>
      </c>
      <c r="R90" t="s">
        <v>125</v>
      </c>
      <c r="S90" s="3">
        <v>1003111</v>
      </c>
      <c r="T90" t="s">
        <v>339</v>
      </c>
      <c r="U90" t="s">
        <v>53</v>
      </c>
      <c r="V90" t="s">
        <v>54</v>
      </c>
      <c r="W90" t="s">
        <v>54</v>
      </c>
      <c r="Y90" s="3">
        <v>24288373</v>
      </c>
      <c r="Z90" t="s">
        <v>359</v>
      </c>
      <c r="AA90" t="s">
        <v>360</v>
      </c>
      <c r="AB90" t="s">
        <v>359</v>
      </c>
      <c r="AD90" t="s">
        <v>57</v>
      </c>
      <c r="AE90" t="s">
        <v>58</v>
      </c>
      <c r="AF90" s="2">
        <v>46153</v>
      </c>
      <c r="AG90" s="2">
        <v>45423</v>
      </c>
      <c r="AH90" s="3">
        <v>0</v>
      </c>
      <c r="AI90" t="s">
        <v>59</v>
      </c>
      <c r="AJ90" t="s">
        <v>54</v>
      </c>
    </row>
    <row r="91" spans="1:36">
      <c r="A91" s="2">
        <v>45738</v>
      </c>
      <c r="B91" s="3">
        <v>301</v>
      </c>
      <c r="C91" s="3">
        <v>297863</v>
      </c>
      <c r="D91" s="3">
        <v>62074459</v>
      </c>
      <c r="E91" s="3">
        <v>135185613</v>
      </c>
      <c r="F91" t="s">
        <v>144</v>
      </c>
      <c r="G91" s="3">
        <v>9925033</v>
      </c>
      <c r="H91" t="s">
        <v>48</v>
      </c>
      <c r="I91" t="s">
        <v>10</v>
      </c>
      <c r="J91" t="s">
        <v>49</v>
      </c>
      <c r="K91" s="3">
        <v>3606150</v>
      </c>
      <c r="L91" t="s">
        <v>50</v>
      </c>
      <c r="M91" s="3">
        <v>2</v>
      </c>
      <c r="O91" s="3">
        <v>0.02</v>
      </c>
      <c r="Q91" s="3">
        <v>163</v>
      </c>
      <c r="R91" t="s">
        <v>61</v>
      </c>
      <c r="S91" s="3">
        <v>28402</v>
      </c>
      <c r="T91" t="s">
        <v>361</v>
      </c>
      <c r="U91" t="s">
        <v>53</v>
      </c>
      <c r="V91" t="s">
        <v>54</v>
      </c>
      <c r="W91" t="s">
        <v>54</v>
      </c>
      <c r="Y91" s="3">
        <v>25686752</v>
      </c>
      <c r="Z91" t="s">
        <v>362</v>
      </c>
      <c r="AA91" t="s">
        <v>363</v>
      </c>
      <c r="AB91" t="s">
        <v>362</v>
      </c>
      <c r="AD91" t="s">
        <v>112</v>
      </c>
      <c r="AE91" t="s">
        <v>113</v>
      </c>
      <c r="AF91" s="2">
        <v>46153</v>
      </c>
      <c r="AG91" s="2">
        <v>45423</v>
      </c>
      <c r="AH91" s="3">
        <v>0</v>
      </c>
      <c r="AI91" t="s">
        <v>59</v>
      </c>
      <c r="AJ91" t="s">
        <v>54</v>
      </c>
    </row>
    <row r="92" spans="1:36">
      <c r="A92" s="2">
        <v>45738</v>
      </c>
      <c r="B92" s="3">
        <v>301</v>
      </c>
      <c r="C92" s="3">
        <v>2717</v>
      </c>
      <c r="D92" s="3">
        <v>62069685</v>
      </c>
      <c r="E92" s="3">
        <v>135176016</v>
      </c>
      <c r="F92" t="s">
        <v>192</v>
      </c>
      <c r="G92" s="3">
        <v>9925033</v>
      </c>
      <c r="H92" t="s">
        <v>48</v>
      </c>
      <c r="I92" t="s">
        <v>10</v>
      </c>
      <c r="J92" t="s">
        <v>49</v>
      </c>
      <c r="K92" s="3">
        <v>3606150</v>
      </c>
      <c r="L92" t="s">
        <v>50</v>
      </c>
      <c r="M92" s="3">
        <v>2</v>
      </c>
      <c r="O92" s="3">
        <v>0.02</v>
      </c>
      <c r="Q92" s="3">
        <v>163</v>
      </c>
      <c r="R92" t="s">
        <v>61</v>
      </c>
      <c r="S92" s="3">
        <v>1004510</v>
      </c>
      <c r="T92" t="s">
        <v>62</v>
      </c>
      <c r="U92" t="s">
        <v>53</v>
      </c>
      <c r="V92" t="s">
        <v>54</v>
      </c>
      <c r="W92" t="s">
        <v>54</v>
      </c>
      <c r="Y92" s="3">
        <v>4359065</v>
      </c>
      <c r="Z92" t="s">
        <v>203</v>
      </c>
      <c r="AA92" t="s">
        <v>204</v>
      </c>
      <c r="AB92" t="s">
        <v>205</v>
      </c>
      <c r="AD92" t="s">
        <v>96</v>
      </c>
      <c r="AE92" t="s">
        <v>97</v>
      </c>
      <c r="AF92" s="2">
        <v>46153</v>
      </c>
      <c r="AG92" s="2">
        <v>45423</v>
      </c>
      <c r="AH92" s="3">
        <v>0</v>
      </c>
      <c r="AI92" t="s">
        <v>59</v>
      </c>
      <c r="AJ92" t="s">
        <v>54</v>
      </c>
    </row>
    <row r="93" spans="1:36">
      <c r="A93" s="2">
        <v>45738</v>
      </c>
      <c r="B93" s="3">
        <v>301</v>
      </c>
      <c r="C93" s="3">
        <v>114685</v>
      </c>
      <c r="D93" s="3">
        <v>62074232</v>
      </c>
      <c r="E93" s="3">
        <v>135184926</v>
      </c>
      <c r="F93" t="s">
        <v>364</v>
      </c>
      <c r="G93" s="3">
        <v>9925033</v>
      </c>
      <c r="H93" t="s">
        <v>48</v>
      </c>
      <c r="I93" t="s">
        <v>10</v>
      </c>
      <c r="J93" t="s">
        <v>49</v>
      </c>
      <c r="K93" s="3">
        <v>3606150</v>
      </c>
      <c r="L93" t="s">
        <v>50</v>
      </c>
      <c r="M93" s="3">
        <v>2</v>
      </c>
      <c r="O93" s="3">
        <v>0.02</v>
      </c>
      <c r="Q93" s="3">
        <v>162</v>
      </c>
      <c r="R93" t="s">
        <v>186</v>
      </c>
      <c r="S93" s="3">
        <v>4024</v>
      </c>
      <c r="T93" t="s">
        <v>365</v>
      </c>
      <c r="U93" t="s">
        <v>53</v>
      </c>
      <c r="V93" t="s">
        <v>54</v>
      </c>
      <c r="W93" t="s">
        <v>54</v>
      </c>
      <c r="Y93" s="3">
        <v>32086808</v>
      </c>
      <c r="Z93" t="s">
        <v>366</v>
      </c>
      <c r="AA93" t="s">
        <v>367</v>
      </c>
      <c r="AB93" t="s">
        <v>368</v>
      </c>
      <c r="AD93" t="s">
        <v>57</v>
      </c>
      <c r="AE93" t="s">
        <v>58</v>
      </c>
      <c r="AF93" s="2">
        <v>46153</v>
      </c>
      <c r="AG93" s="2">
        <v>45423</v>
      </c>
      <c r="AH93" s="3">
        <v>0</v>
      </c>
      <c r="AI93" t="s">
        <v>59</v>
      </c>
      <c r="AJ93" t="s">
        <v>54</v>
      </c>
    </row>
    <row r="94" spans="1:36">
      <c r="A94" s="2">
        <v>45738</v>
      </c>
      <c r="B94" s="3">
        <v>301</v>
      </c>
      <c r="C94" s="3">
        <v>2834</v>
      </c>
      <c r="D94" s="3">
        <v>62067622</v>
      </c>
      <c r="E94" s="3">
        <v>135170938</v>
      </c>
      <c r="F94" t="s">
        <v>130</v>
      </c>
      <c r="G94" s="3">
        <v>9925033</v>
      </c>
      <c r="H94" t="s">
        <v>48</v>
      </c>
      <c r="I94" t="s">
        <v>10</v>
      </c>
      <c r="J94" t="s">
        <v>49</v>
      </c>
      <c r="K94" s="3">
        <v>3606150</v>
      </c>
      <c r="L94" t="s">
        <v>50</v>
      </c>
      <c r="M94" s="3">
        <v>2</v>
      </c>
      <c r="O94" s="3">
        <v>0.02</v>
      </c>
      <c r="Q94" s="3">
        <v>171</v>
      </c>
      <c r="R94" t="s">
        <v>125</v>
      </c>
      <c r="S94" s="3">
        <v>12255</v>
      </c>
      <c r="T94" t="s">
        <v>369</v>
      </c>
      <c r="U94" t="s">
        <v>53</v>
      </c>
      <c r="V94" t="s">
        <v>54</v>
      </c>
      <c r="W94" t="s">
        <v>54</v>
      </c>
      <c r="Y94" s="3">
        <v>3385103</v>
      </c>
      <c r="Z94" t="s">
        <v>370</v>
      </c>
      <c r="AA94" t="s">
        <v>371</v>
      </c>
      <c r="AB94" t="s">
        <v>370</v>
      </c>
      <c r="AD94" t="s">
        <v>57</v>
      </c>
      <c r="AE94" t="s">
        <v>58</v>
      </c>
      <c r="AF94" s="2">
        <v>46153</v>
      </c>
      <c r="AG94" s="2">
        <v>45423</v>
      </c>
      <c r="AH94" s="3">
        <v>0</v>
      </c>
      <c r="AI94" t="s">
        <v>59</v>
      </c>
      <c r="AJ94" t="s">
        <v>54</v>
      </c>
    </row>
    <row r="95" spans="1:36">
      <c r="A95" s="2">
        <v>45738</v>
      </c>
      <c r="B95" s="3">
        <v>301</v>
      </c>
      <c r="C95" s="3">
        <v>2717</v>
      </c>
      <c r="D95" s="3">
        <v>62069571</v>
      </c>
      <c r="E95" s="3">
        <v>135174820</v>
      </c>
      <c r="F95" t="s">
        <v>192</v>
      </c>
      <c r="G95" s="3">
        <v>9925033</v>
      </c>
      <c r="H95" t="s">
        <v>48</v>
      </c>
      <c r="I95" t="s">
        <v>10</v>
      </c>
      <c r="J95" t="s">
        <v>49</v>
      </c>
      <c r="K95" s="3">
        <v>3606150</v>
      </c>
      <c r="L95" t="s">
        <v>50</v>
      </c>
      <c r="M95" s="3">
        <v>-1</v>
      </c>
      <c r="N95" s="3">
        <v>0</v>
      </c>
      <c r="O95" s="3">
        <v>-0.01</v>
      </c>
      <c r="P95" s="3">
        <v>0.01</v>
      </c>
      <c r="Q95" s="3">
        <v>163</v>
      </c>
      <c r="R95" t="s">
        <v>61</v>
      </c>
      <c r="S95" s="3">
        <v>1004510</v>
      </c>
      <c r="T95" t="s">
        <v>62</v>
      </c>
      <c r="U95" t="s">
        <v>53</v>
      </c>
      <c r="V95" t="s">
        <v>54</v>
      </c>
      <c r="W95" t="s">
        <v>54</v>
      </c>
      <c r="Y95" s="3">
        <v>4359065</v>
      </c>
      <c r="Z95" t="s">
        <v>203</v>
      </c>
      <c r="AA95" t="s">
        <v>204</v>
      </c>
      <c r="AB95" t="s">
        <v>205</v>
      </c>
      <c r="AD95" t="s">
        <v>96</v>
      </c>
      <c r="AE95" t="s">
        <v>97</v>
      </c>
      <c r="AF95" s="2">
        <v>46153</v>
      </c>
      <c r="AG95" s="2">
        <v>45423</v>
      </c>
      <c r="AH95" s="3">
        <v>0</v>
      </c>
      <c r="AI95" t="s">
        <v>59</v>
      </c>
      <c r="AJ95" t="s">
        <v>54</v>
      </c>
    </row>
    <row r="96" spans="1:36">
      <c r="A96" s="2">
        <v>45738</v>
      </c>
      <c r="B96" s="3">
        <v>301</v>
      </c>
      <c r="C96" s="3">
        <v>2722</v>
      </c>
      <c r="D96" s="3">
        <v>62093198</v>
      </c>
      <c r="E96" s="3">
        <v>135220803</v>
      </c>
      <c r="F96" t="s">
        <v>372</v>
      </c>
      <c r="G96" s="3">
        <v>9925033</v>
      </c>
      <c r="H96" t="s">
        <v>48</v>
      </c>
      <c r="I96" t="s">
        <v>10</v>
      </c>
      <c r="J96" t="s">
        <v>49</v>
      </c>
      <c r="K96" s="3">
        <v>3606150</v>
      </c>
      <c r="L96" t="s">
        <v>50</v>
      </c>
      <c r="M96" s="3">
        <v>4</v>
      </c>
      <c r="O96" s="3">
        <v>0.04</v>
      </c>
      <c r="Q96" s="3">
        <v>19</v>
      </c>
      <c r="R96" t="s">
        <v>73</v>
      </c>
      <c r="S96" s="3">
        <v>4077</v>
      </c>
      <c r="T96" t="s">
        <v>373</v>
      </c>
      <c r="U96" t="s">
        <v>53</v>
      </c>
      <c r="V96" t="s">
        <v>54</v>
      </c>
      <c r="W96" t="s">
        <v>54</v>
      </c>
      <c r="Y96" s="3">
        <v>17186024</v>
      </c>
      <c r="Z96" t="s">
        <v>374</v>
      </c>
      <c r="AA96" t="s">
        <v>341</v>
      </c>
      <c r="AB96" t="s">
        <v>374</v>
      </c>
      <c r="AD96" t="s">
        <v>96</v>
      </c>
      <c r="AE96" t="s">
        <v>97</v>
      </c>
      <c r="AF96" s="2">
        <v>46153</v>
      </c>
      <c r="AG96" s="2">
        <v>45423</v>
      </c>
      <c r="AH96" s="3">
        <v>0</v>
      </c>
      <c r="AI96" t="s">
        <v>59</v>
      </c>
      <c r="AJ96" t="s">
        <v>54</v>
      </c>
    </row>
    <row r="97" spans="1:36">
      <c r="A97" s="2">
        <v>45738</v>
      </c>
      <c r="B97" s="3">
        <v>301</v>
      </c>
      <c r="C97" s="3">
        <v>2722</v>
      </c>
      <c r="D97" s="3">
        <v>62050457</v>
      </c>
      <c r="E97" s="3">
        <v>135135652</v>
      </c>
      <c r="F97" t="s">
        <v>372</v>
      </c>
      <c r="G97" s="3">
        <v>9925033</v>
      </c>
      <c r="H97" t="s">
        <v>48</v>
      </c>
      <c r="I97" t="s">
        <v>10</v>
      </c>
      <c r="J97" t="s">
        <v>49</v>
      </c>
      <c r="K97" s="3">
        <v>3606150</v>
      </c>
      <c r="L97" t="s">
        <v>50</v>
      </c>
      <c r="M97" s="3">
        <v>2</v>
      </c>
      <c r="O97" s="3">
        <v>0.02</v>
      </c>
      <c r="Q97" s="3">
        <v>163</v>
      </c>
      <c r="R97" t="s">
        <v>61</v>
      </c>
      <c r="S97" s="3">
        <v>12144</v>
      </c>
      <c r="T97" t="s">
        <v>375</v>
      </c>
      <c r="U97" t="s">
        <v>53</v>
      </c>
      <c r="V97" t="s">
        <v>54</v>
      </c>
      <c r="W97" t="s">
        <v>54</v>
      </c>
      <c r="Y97" s="3">
        <v>13673674</v>
      </c>
      <c r="Z97" t="s">
        <v>376</v>
      </c>
      <c r="AA97" t="s">
        <v>377</v>
      </c>
      <c r="AB97" t="s">
        <v>376</v>
      </c>
      <c r="AD97" t="s">
        <v>96</v>
      </c>
      <c r="AE97" t="s">
        <v>97</v>
      </c>
      <c r="AF97" s="2">
        <v>46153</v>
      </c>
      <c r="AG97" s="2">
        <v>45423</v>
      </c>
      <c r="AH97" s="3">
        <v>0</v>
      </c>
      <c r="AI97" t="s">
        <v>59</v>
      </c>
      <c r="AJ97" t="s">
        <v>54</v>
      </c>
    </row>
    <row r="98" spans="1:36">
      <c r="A98" s="2">
        <v>45739</v>
      </c>
      <c r="B98" s="3">
        <v>301</v>
      </c>
      <c r="C98" s="3">
        <v>106399</v>
      </c>
      <c r="D98" s="3">
        <v>62116525</v>
      </c>
      <c r="E98" s="3">
        <v>135271794</v>
      </c>
      <c r="F98" t="s">
        <v>166</v>
      </c>
      <c r="G98" s="3">
        <v>9925033</v>
      </c>
      <c r="H98" t="s">
        <v>48</v>
      </c>
      <c r="I98" t="s">
        <v>10</v>
      </c>
      <c r="J98" t="s">
        <v>49</v>
      </c>
      <c r="K98" s="3">
        <v>3606150</v>
      </c>
      <c r="L98" t="s">
        <v>50</v>
      </c>
      <c r="M98" s="3">
        <v>1</v>
      </c>
      <c r="O98" s="3">
        <v>0.01</v>
      </c>
      <c r="Q98" s="3">
        <v>163</v>
      </c>
      <c r="R98" t="s">
        <v>61</v>
      </c>
      <c r="S98" s="3">
        <v>4077</v>
      </c>
      <c r="T98" t="s">
        <v>373</v>
      </c>
      <c r="U98" t="s">
        <v>53</v>
      </c>
      <c r="V98" t="s">
        <v>54</v>
      </c>
      <c r="W98" t="s">
        <v>54</v>
      </c>
      <c r="Y98" s="3">
        <v>15264648</v>
      </c>
      <c r="Z98" t="s">
        <v>378</v>
      </c>
      <c r="AA98" t="s">
        <v>379</v>
      </c>
      <c r="AB98" t="s">
        <v>378</v>
      </c>
      <c r="AD98" t="s">
        <v>96</v>
      </c>
      <c r="AE98" t="s">
        <v>97</v>
      </c>
      <c r="AF98" s="2">
        <v>46153</v>
      </c>
      <c r="AG98" s="2">
        <v>45423</v>
      </c>
      <c r="AH98" s="3">
        <v>0</v>
      </c>
      <c r="AI98" t="s">
        <v>59</v>
      </c>
      <c r="AJ98" t="s">
        <v>54</v>
      </c>
    </row>
    <row r="99" spans="1:36">
      <c r="A99" s="2">
        <v>45739</v>
      </c>
      <c r="B99" s="3">
        <v>301</v>
      </c>
      <c r="C99" s="3">
        <v>111219</v>
      </c>
      <c r="D99" s="3">
        <v>62144969</v>
      </c>
      <c r="E99" s="3">
        <v>135325030</v>
      </c>
      <c r="F99" t="s">
        <v>380</v>
      </c>
      <c r="G99" s="3">
        <v>9925033</v>
      </c>
      <c r="H99" t="s">
        <v>48</v>
      </c>
      <c r="I99" t="s">
        <v>10</v>
      </c>
      <c r="J99" t="s">
        <v>49</v>
      </c>
      <c r="K99" s="3">
        <v>3606150</v>
      </c>
      <c r="L99" t="s">
        <v>50</v>
      </c>
      <c r="M99" s="3">
        <v>1</v>
      </c>
      <c r="O99" s="3">
        <v>0.01</v>
      </c>
      <c r="Q99" s="3">
        <v>1</v>
      </c>
      <c r="R99" t="s">
        <v>114</v>
      </c>
      <c r="S99" s="3">
        <v>4117</v>
      </c>
      <c r="T99" t="s">
        <v>381</v>
      </c>
      <c r="U99" t="s">
        <v>53</v>
      </c>
      <c r="V99" t="s">
        <v>54</v>
      </c>
      <c r="W99" t="s">
        <v>54</v>
      </c>
      <c r="Y99" s="3">
        <v>4608195</v>
      </c>
      <c r="Z99" t="s">
        <v>382</v>
      </c>
      <c r="AA99" t="s">
        <v>383</v>
      </c>
      <c r="AB99" t="s">
        <v>382</v>
      </c>
      <c r="AD99" t="s">
        <v>66</v>
      </c>
      <c r="AE99" t="s">
        <v>67</v>
      </c>
      <c r="AF99" s="2">
        <v>46153</v>
      </c>
      <c r="AG99" s="2">
        <v>45423</v>
      </c>
      <c r="AH99" s="3">
        <v>0</v>
      </c>
      <c r="AI99" t="s">
        <v>59</v>
      </c>
      <c r="AJ99" t="s">
        <v>54</v>
      </c>
    </row>
    <row r="100" spans="1:36">
      <c r="A100" s="2">
        <v>45739</v>
      </c>
      <c r="B100" s="3">
        <v>301</v>
      </c>
      <c r="C100" s="3">
        <v>108656</v>
      </c>
      <c r="D100" s="3">
        <v>62100433</v>
      </c>
      <c r="E100" s="3">
        <v>135233685</v>
      </c>
      <c r="F100" t="s">
        <v>134</v>
      </c>
      <c r="G100" s="3">
        <v>9925033</v>
      </c>
      <c r="H100" t="s">
        <v>48</v>
      </c>
      <c r="I100" t="s">
        <v>10</v>
      </c>
      <c r="J100" t="s">
        <v>49</v>
      </c>
      <c r="K100" s="3">
        <v>3606150</v>
      </c>
      <c r="L100" t="s">
        <v>50</v>
      </c>
      <c r="M100" s="3">
        <v>2</v>
      </c>
      <c r="O100" s="3">
        <v>0.02</v>
      </c>
      <c r="Q100" s="3">
        <v>163</v>
      </c>
      <c r="R100" t="s">
        <v>61</v>
      </c>
      <c r="S100" s="3">
        <v>8489</v>
      </c>
      <c r="T100" t="s">
        <v>136</v>
      </c>
      <c r="U100" t="s">
        <v>53</v>
      </c>
      <c r="V100" t="s">
        <v>54</v>
      </c>
      <c r="W100" t="s">
        <v>54</v>
      </c>
      <c r="Y100" s="3">
        <v>4866166</v>
      </c>
      <c r="Z100" t="s">
        <v>384</v>
      </c>
      <c r="AA100" t="s">
        <v>385</v>
      </c>
      <c r="AB100" t="s">
        <v>384</v>
      </c>
      <c r="AD100" t="s">
        <v>139</v>
      </c>
      <c r="AE100" t="s">
        <v>140</v>
      </c>
      <c r="AF100" s="2">
        <v>46153</v>
      </c>
      <c r="AG100" s="2">
        <v>45423</v>
      </c>
      <c r="AH100" s="3">
        <v>0</v>
      </c>
      <c r="AI100" t="s">
        <v>59</v>
      </c>
      <c r="AJ100" t="s">
        <v>54</v>
      </c>
    </row>
    <row r="101" spans="1:36">
      <c r="A101" s="2">
        <v>45739</v>
      </c>
      <c r="B101" s="3">
        <v>301</v>
      </c>
      <c r="C101" s="3">
        <v>2741</v>
      </c>
      <c r="D101" s="3">
        <v>62121259</v>
      </c>
      <c r="E101" s="3">
        <v>135279410</v>
      </c>
      <c r="F101" t="s">
        <v>103</v>
      </c>
      <c r="G101" s="3">
        <v>9925033</v>
      </c>
      <c r="H101" t="s">
        <v>48</v>
      </c>
      <c r="I101" t="s">
        <v>10</v>
      </c>
      <c r="J101" t="s">
        <v>49</v>
      </c>
      <c r="K101" s="3">
        <v>3606150</v>
      </c>
      <c r="L101" t="s">
        <v>50</v>
      </c>
      <c r="M101" s="3">
        <v>1</v>
      </c>
      <c r="O101" s="3">
        <v>0.01</v>
      </c>
      <c r="Q101" s="3">
        <v>19</v>
      </c>
      <c r="R101" t="s">
        <v>73</v>
      </c>
      <c r="S101" s="3">
        <v>26636</v>
      </c>
      <c r="T101" t="s">
        <v>386</v>
      </c>
      <c r="U101" t="s">
        <v>53</v>
      </c>
      <c r="V101" t="s">
        <v>54</v>
      </c>
      <c r="W101" t="s">
        <v>54</v>
      </c>
      <c r="Y101" s="3">
        <v>32088024</v>
      </c>
      <c r="Z101" t="s">
        <v>387</v>
      </c>
      <c r="AA101" t="s">
        <v>388</v>
      </c>
      <c r="AB101" t="s">
        <v>389</v>
      </c>
      <c r="AD101" t="s">
        <v>96</v>
      </c>
      <c r="AE101" t="s">
        <v>97</v>
      </c>
      <c r="AF101" s="2">
        <v>46153</v>
      </c>
      <c r="AG101" s="2">
        <v>45423</v>
      </c>
      <c r="AH101" s="3">
        <v>0</v>
      </c>
      <c r="AI101" t="s">
        <v>59</v>
      </c>
      <c r="AJ101" t="s">
        <v>54</v>
      </c>
    </row>
    <row r="102" spans="1:36">
      <c r="A102" s="2">
        <v>45739</v>
      </c>
      <c r="B102" s="3">
        <v>301</v>
      </c>
      <c r="C102" s="3">
        <v>2741</v>
      </c>
      <c r="D102" s="3">
        <v>62131848</v>
      </c>
      <c r="E102" s="3">
        <v>135301652</v>
      </c>
      <c r="F102" t="s">
        <v>103</v>
      </c>
      <c r="G102" s="3">
        <v>9925033</v>
      </c>
      <c r="H102" t="s">
        <v>48</v>
      </c>
      <c r="I102" t="s">
        <v>10</v>
      </c>
      <c r="J102" t="s">
        <v>49</v>
      </c>
      <c r="K102" s="3">
        <v>3606150</v>
      </c>
      <c r="L102" t="s">
        <v>50</v>
      </c>
      <c r="M102" s="3">
        <v>1</v>
      </c>
      <c r="O102" s="3">
        <v>0.01</v>
      </c>
      <c r="Q102" s="3">
        <v>163</v>
      </c>
      <c r="R102" t="s">
        <v>61</v>
      </c>
      <c r="S102" s="3">
        <v>14992</v>
      </c>
      <c r="T102" t="s">
        <v>104</v>
      </c>
      <c r="U102" t="s">
        <v>53</v>
      </c>
      <c r="V102" t="s">
        <v>54</v>
      </c>
      <c r="W102" t="s">
        <v>54</v>
      </c>
      <c r="Y102" s="3">
        <v>4851677</v>
      </c>
      <c r="Z102" t="s">
        <v>390</v>
      </c>
      <c r="AA102" t="s">
        <v>391</v>
      </c>
      <c r="AB102" t="s">
        <v>390</v>
      </c>
      <c r="AD102" t="s">
        <v>96</v>
      </c>
      <c r="AE102" t="s">
        <v>97</v>
      </c>
      <c r="AF102" s="2">
        <v>46153</v>
      </c>
      <c r="AG102" s="2">
        <v>45423</v>
      </c>
      <c r="AH102" s="3">
        <v>0</v>
      </c>
      <c r="AI102" t="s">
        <v>59</v>
      </c>
      <c r="AJ102" t="s">
        <v>54</v>
      </c>
    </row>
    <row r="103" spans="1:36">
      <c r="A103" s="2">
        <v>45739</v>
      </c>
      <c r="B103" s="3">
        <v>301</v>
      </c>
      <c r="C103" s="3">
        <v>2797</v>
      </c>
      <c r="D103" s="3">
        <v>62145489</v>
      </c>
      <c r="E103" s="3">
        <v>135325985</v>
      </c>
      <c r="F103" t="s">
        <v>392</v>
      </c>
      <c r="G103" s="3">
        <v>9925033</v>
      </c>
      <c r="H103" t="s">
        <v>48</v>
      </c>
      <c r="I103" t="s">
        <v>10</v>
      </c>
      <c r="J103" t="s">
        <v>49</v>
      </c>
      <c r="K103" s="3">
        <v>3606150</v>
      </c>
      <c r="L103" t="s">
        <v>50</v>
      </c>
      <c r="M103" s="3">
        <v>2</v>
      </c>
      <c r="O103" s="3">
        <v>0.02</v>
      </c>
      <c r="Q103" s="3">
        <v>163</v>
      </c>
      <c r="R103" t="s">
        <v>61</v>
      </c>
      <c r="S103" s="3">
        <v>5527</v>
      </c>
      <c r="T103" t="s">
        <v>393</v>
      </c>
      <c r="U103" t="s">
        <v>53</v>
      </c>
      <c r="V103" t="s">
        <v>54</v>
      </c>
      <c r="W103" t="s">
        <v>54</v>
      </c>
      <c r="Y103" s="3">
        <v>860582</v>
      </c>
      <c r="Z103" t="s">
        <v>394</v>
      </c>
      <c r="AA103" t="s">
        <v>395</v>
      </c>
      <c r="AB103" t="s">
        <v>396</v>
      </c>
      <c r="AD103" t="s">
        <v>112</v>
      </c>
      <c r="AE103" t="s">
        <v>113</v>
      </c>
      <c r="AF103" s="2">
        <v>46153</v>
      </c>
      <c r="AG103" s="2">
        <v>45423</v>
      </c>
      <c r="AH103" s="3">
        <v>0</v>
      </c>
      <c r="AI103" t="s">
        <v>59</v>
      </c>
      <c r="AJ103" t="s">
        <v>54</v>
      </c>
    </row>
    <row r="104" spans="1:36">
      <c r="A104" s="2">
        <v>45739</v>
      </c>
      <c r="B104" s="3">
        <v>301</v>
      </c>
      <c r="C104" s="3">
        <v>2559</v>
      </c>
      <c r="D104" s="3">
        <v>62147954</v>
      </c>
      <c r="E104" s="3">
        <v>135330715</v>
      </c>
      <c r="F104" t="s">
        <v>68</v>
      </c>
      <c r="G104" s="3">
        <v>9925033</v>
      </c>
      <c r="H104" t="s">
        <v>48</v>
      </c>
      <c r="I104" t="s">
        <v>10</v>
      </c>
      <c r="J104" t="s">
        <v>49</v>
      </c>
      <c r="K104" s="3">
        <v>3606150</v>
      </c>
      <c r="L104" t="s">
        <v>50</v>
      </c>
      <c r="M104" s="3">
        <v>1</v>
      </c>
      <c r="O104" s="3">
        <v>0.01</v>
      </c>
      <c r="Q104" s="3">
        <v>163</v>
      </c>
      <c r="R104" t="s">
        <v>61</v>
      </c>
      <c r="S104" s="3">
        <v>7583</v>
      </c>
      <c r="T104" t="s">
        <v>271</v>
      </c>
      <c r="U104" t="s">
        <v>53</v>
      </c>
      <c r="V104" t="s">
        <v>54</v>
      </c>
      <c r="W104" t="s">
        <v>54</v>
      </c>
      <c r="Y104" s="3">
        <v>17734</v>
      </c>
      <c r="Z104" t="s">
        <v>397</v>
      </c>
      <c r="AA104" t="s">
        <v>398</v>
      </c>
      <c r="AB104" t="s">
        <v>399</v>
      </c>
      <c r="AD104" t="s">
        <v>66</v>
      </c>
      <c r="AE104" t="s">
        <v>67</v>
      </c>
      <c r="AF104" s="2">
        <v>46153</v>
      </c>
      <c r="AG104" s="2">
        <v>45423</v>
      </c>
      <c r="AH104" s="3">
        <v>0</v>
      </c>
      <c r="AI104" t="s">
        <v>59</v>
      </c>
      <c r="AJ104" t="s">
        <v>54</v>
      </c>
    </row>
    <row r="105" spans="1:36">
      <c r="A105" s="2">
        <v>45740</v>
      </c>
      <c r="B105" s="3">
        <v>301</v>
      </c>
      <c r="C105" s="3">
        <v>117923</v>
      </c>
      <c r="D105" s="3">
        <v>62217757</v>
      </c>
      <c r="E105" s="3">
        <v>135466310</v>
      </c>
      <c r="F105" t="s">
        <v>400</v>
      </c>
      <c r="G105" s="3">
        <v>9925033</v>
      </c>
      <c r="H105" t="s">
        <v>48</v>
      </c>
      <c r="I105" t="s">
        <v>10</v>
      </c>
      <c r="J105" t="s">
        <v>49</v>
      </c>
      <c r="K105" s="3">
        <v>3606150</v>
      </c>
      <c r="L105" t="s">
        <v>50</v>
      </c>
      <c r="M105" s="3">
        <v>2</v>
      </c>
      <c r="O105" s="3">
        <v>0.02</v>
      </c>
      <c r="Q105" s="3">
        <v>19</v>
      </c>
      <c r="R105" t="s">
        <v>73</v>
      </c>
      <c r="S105" s="3">
        <v>13644</v>
      </c>
      <c r="T105" t="s">
        <v>401</v>
      </c>
      <c r="U105" t="s">
        <v>53</v>
      </c>
      <c r="V105" t="s">
        <v>54</v>
      </c>
      <c r="W105" t="s">
        <v>54</v>
      </c>
      <c r="Y105" s="3">
        <v>788703</v>
      </c>
      <c r="Z105" t="s">
        <v>402</v>
      </c>
      <c r="AA105" t="s">
        <v>403</v>
      </c>
      <c r="AB105" t="s">
        <v>404</v>
      </c>
      <c r="AD105" t="s">
        <v>78</v>
      </c>
      <c r="AE105" t="s">
        <v>79</v>
      </c>
      <c r="AF105" s="2">
        <v>46153</v>
      </c>
      <c r="AG105" s="2">
        <v>45423</v>
      </c>
      <c r="AH105" s="3">
        <v>0</v>
      </c>
      <c r="AI105" t="s">
        <v>59</v>
      </c>
      <c r="AJ105" t="s">
        <v>54</v>
      </c>
    </row>
    <row r="106" spans="1:36">
      <c r="A106" s="2">
        <v>45740</v>
      </c>
      <c r="B106" s="3">
        <v>301</v>
      </c>
      <c r="C106" s="3">
        <v>106399</v>
      </c>
      <c r="D106" s="3">
        <v>62197591</v>
      </c>
      <c r="E106" s="3">
        <v>135429412</v>
      </c>
      <c r="F106" t="s">
        <v>166</v>
      </c>
      <c r="G106" s="3">
        <v>9925033</v>
      </c>
      <c r="H106" t="s">
        <v>48</v>
      </c>
      <c r="I106" t="s">
        <v>10</v>
      </c>
      <c r="J106" t="s">
        <v>49</v>
      </c>
      <c r="K106" s="3">
        <v>3606150</v>
      </c>
      <c r="L106" t="s">
        <v>50</v>
      </c>
      <c r="M106" s="3">
        <v>1</v>
      </c>
      <c r="O106" s="3">
        <v>0.01</v>
      </c>
      <c r="Q106" s="3">
        <v>19</v>
      </c>
      <c r="R106" t="s">
        <v>73</v>
      </c>
      <c r="S106" s="3">
        <v>4077</v>
      </c>
      <c r="T106" t="s">
        <v>373</v>
      </c>
      <c r="U106" t="s">
        <v>53</v>
      </c>
      <c r="V106" t="s">
        <v>54</v>
      </c>
      <c r="W106" t="s">
        <v>54</v>
      </c>
      <c r="Y106" s="3">
        <v>15438799</v>
      </c>
      <c r="Z106" t="s">
        <v>405</v>
      </c>
      <c r="AA106" t="s">
        <v>406</v>
      </c>
      <c r="AB106" t="s">
        <v>405</v>
      </c>
      <c r="AD106" t="s">
        <v>96</v>
      </c>
      <c r="AE106" t="s">
        <v>97</v>
      </c>
      <c r="AF106" s="2">
        <v>46153</v>
      </c>
      <c r="AG106" s="2">
        <v>45423</v>
      </c>
      <c r="AH106" s="3">
        <v>0</v>
      </c>
      <c r="AI106" t="s">
        <v>59</v>
      </c>
      <c r="AJ106" t="s">
        <v>54</v>
      </c>
    </row>
    <row r="107" spans="1:36">
      <c r="A107" s="2">
        <v>45740</v>
      </c>
      <c r="B107" s="3">
        <v>301</v>
      </c>
      <c r="C107" s="3">
        <v>106066</v>
      </c>
      <c r="D107" s="3">
        <v>62190575</v>
      </c>
      <c r="E107" s="3">
        <v>135415209</v>
      </c>
      <c r="F107" t="s">
        <v>407</v>
      </c>
      <c r="G107" s="3">
        <v>9925033</v>
      </c>
      <c r="H107" t="s">
        <v>48</v>
      </c>
      <c r="I107" t="s">
        <v>10</v>
      </c>
      <c r="J107" t="s">
        <v>49</v>
      </c>
      <c r="K107" s="3">
        <v>3606150</v>
      </c>
      <c r="L107" t="s">
        <v>50</v>
      </c>
      <c r="M107" s="3">
        <v>1</v>
      </c>
      <c r="O107" s="3">
        <v>0.01</v>
      </c>
      <c r="Q107" s="3">
        <v>171</v>
      </c>
      <c r="R107" t="s">
        <v>125</v>
      </c>
      <c r="S107" s="3">
        <v>995676</v>
      </c>
      <c r="T107" t="s">
        <v>408</v>
      </c>
      <c r="U107" t="s">
        <v>53</v>
      </c>
      <c r="V107" t="s">
        <v>54</v>
      </c>
      <c r="W107" t="s">
        <v>54</v>
      </c>
      <c r="Y107" s="3">
        <v>3138614</v>
      </c>
      <c r="Z107" t="s">
        <v>409</v>
      </c>
      <c r="AA107" t="s">
        <v>410</v>
      </c>
      <c r="AB107" t="s">
        <v>409</v>
      </c>
      <c r="AD107" t="s">
        <v>57</v>
      </c>
      <c r="AE107" t="s">
        <v>58</v>
      </c>
      <c r="AF107" s="2">
        <v>46153</v>
      </c>
      <c r="AG107" s="2">
        <v>45423</v>
      </c>
      <c r="AH107" s="3">
        <v>0</v>
      </c>
      <c r="AI107" t="s">
        <v>59</v>
      </c>
      <c r="AJ107" t="s">
        <v>54</v>
      </c>
    </row>
    <row r="108" spans="1:36">
      <c r="A108" s="2">
        <v>45740</v>
      </c>
      <c r="B108" s="3">
        <v>301</v>
      </c>
      <c r="C108" s="3">
        <v>297863</v>
      </c>
      <c r="D108" s="3">
        <v>62211431</v>
      </c>
      <c r="E108" s="3">
        <v>135454658</v>
      </c>
      <c r="F108" t="s">
        <v>144</v>
      </c>
      <c r="G108" s="3">
        <v>9925033</v>
      </c>
      <c r="H108" t="s">
        <v>48</v>
      </c>
      <c r="I108" t="s">
        <v>10</v>
      </c>
      <c r="J108" t="s">
        <v>49</v>
      </c>
      <c r="K108" s="3">
        <v>3606150</v>
      </c>
      <c r="L108" t="s">
        <v>50</v>
      </c>
      <c r="M108" s="3">
        <v>2</v>
      </c>
      <c r="O108" s="3">
        <v>0.02</v>
      </c>
      <c r="Q108" s="3">
        <v>163</v>
      </c>
      <c r="R108" t="s">
        <v>61</v>
      </c>
      <c r="S108" s="3">
        <v>1004251</v>
      </c>
      <c r="T108" t="s">
        <v>325</v>
      </c>
      <c r="U108" t="s">
        <v>53</v>
      </c>
      <c r="V108" t="s">
        <v>54</v>
      </c>
      <c r="W108" t="s">
        <v>54</v>
      </c>
      <c r="Y108" s="3">
        <v>3672496</v>
      </c>
      <c r="Z108" t="s">
        <v>411</v>
      </c>
      <c r="AA108" t="s">
        <v>412</v>
      </c>
      <c r="AB108" t="s">
        <v>411</v>
      </c>
      <c r="AD108" t="s">
        <v>112</v>
      </c>
      <c r="AE108" t="s">
        <v>113</v>
      </c>
      <c r="AF108" s="2">
        <v>46153</v>
      </c>
      <c r="AG108" s="2">
        <v>45423</v>
      </c>
      <c r="AH108" s="3">
        <v>0</v>
      </c>
      <c r="AI108" t="s">
        <v>59</v>
      </c>
      <c r="AJ108" t="s">
        <v>54</v>
      </c>
    </row>
    <row r="109" spans="1:36">
      <c r="A109" s="2">
        <v>45740</v>
      </c>
      <c r="B109" s="3">
        <v>301</v>
      </c>
      <c r="C109" s="3">
        <v>2595</v>
      </c>
      <c r="D109" s="3">
        <v>62177554</v>
      </c>
      <c r="E109" s="3">
        <v>135390247</v>
      </c>
      <c r="F109" t="s">
        <v>47</v>
      </c>
      <c r="G109" s="3">
        <v>9925033</v>
      </c>
      <c r="H109" t="s">
        <v>48</v>
      </c>
      <c r="I109" t="s">
        <v>10</v>
      </c>
      <c r="J109" t="s">
        <v>49</v>
      </c>
      <c r="K109" s="3">
        <v>3606150</v>
      </c>
      <c r="L109" t="s">
        <v>50</v>
      </c>
      <c r="M109" s="3">
        <v>2</v>
      </c>
      <c r="O109" s="3">
        <v>0.02</v>
      </c>
      <c r="Q109" s="3">
        <v>163</v>
      </c>
      <c r="R109" t="s">
        <v>61</v>
      </c>
      <c r="S109" s="3">
        <v>10613</v>
      </c>
      <c r="T109" t="s">
        <v>413</v>
      </c>
      <c r="U109" t="s">
        <v>53</v>
      </c>
      <c r="V109" t="s">
        <v>54</v>
      </c>
      <c r="W109" t="s">
        <v>54</v>
      </c>
      <c r="Y109" s="3">
        <v>24363891</v>
      </c>
      <c r="Z109" t="s">
        <v>414</v>
      </c>
      <c r="AA109" t="s">
        <v>415</v>
      </c>
      <c r="AB109" t="s">
        <v>414</v>
      </c>
      <c r="AD109" t="s">
        <v>57</v>
      </c>
      <c r="AE109" t="s">
        <v>58</v>
      </c>
      <c r="AF109" s="2">
        <v>46153</v>
      </c>
      <c r="AG109" s="2">
        <v>45423</v>
      </c>
      <c r="AH109" s="3">
        <v>0</v>
      </c>
      <c r="AI109" t="s">
        <v>59</v>
      </c>
      <c r="AJ109" t="s">
        <v>54</v>
      </c>
    </row>
    <row r="110" spans="1:36">
      <c r="A110" s="2">
        <v>45740</v>
      </c>
      <c r="B110" s="3">
        <v>301</v>
      </c>
      <c r="C110" s="3">
        <v>119263</v>
      </c>
      <c r="D110" s="3">
        <v>62187809</v>
      </c>
      <c r="E110" s="3">
        <v>135452315</v>
      </c>
      <c r="F110" t="s">
        <v>416</v>
      </c>
      <c r="G110" s="3">
        <v>9925033</v>
      </c>
      <c r="H110" t="s">
        <v>48</v>
      </c>
      <c r="I110" t="s">
        <v>10</v>
      </c>
      <c r="J110" t="s">
        <v>49</v>
      </c>
      <c r="K110" s="3">
        <v>3606150</v>
      </c>
      <c r="L110" t="s">
        <v>50</v>
      </c>
      <c r="M110" s="3">
        <v>2</v>
      </c>
      <c r="O110" s="3">
        <v>0.02</v>
      </c>
      <c r="Q110" s="3">
        <v>166</v>
      </c>
      <c r="R110" t="s">
        <v>51</v>
      </c>
      <c r="S110" s="3">
        <v>16259</v>
      </c>
      <c r="T110" t="s">
        <v>417</v>
      </c>
      <c r="U110" t="s">
        <v>53</v>
      </c>
      <c r="V110" t="s">
        <v>54</v>
      </c>
      <c r="W110" t="s">
        <v>54</v>
      </c>
      <c r="Y110" s="3">
        <v>3476537</v>
      </c>
      <c r="Z110" t="s">
        <v>418</v>
      </c>
      <c r="AA110" t="s">
        <v>419</v>
      </c>
      <c r="AB110" t="s">
        <v>418</v>
      </c>
      <c r="AD110" t="s">
        <v>96</v>
      </c>
      <c r="AE110" t="s">
        <v>97</v>
      </c>
      <c r="AF110" s="2">
        <v>46153</v>
      </c>
      <c r="AG110" s="2">
        <v>45423</v>
      </c>
      <c r="AH110" s="3">
        <v>0</v>
      </c>
      <c r="AI110" t="s">
        <v>59</v>
      </c>
      <c r="AJ110" t="s">
        <v>54</v>
      </c>
    </row>
    <row r="111" spans="1:36">
      <c r="A111" s="2">
        <v>45741</v>
      </c>
      <c r="B111" s="3">
        <v>301</v>
      </c>
      <c r="C111" s="3">
        <v>112415</v>
      </c>
      <c r="D111" s="3">
        <v>62242204</v>
      </c>
      <c r="E111" s="3">
        <v>135516419</v>
      </c>
      <c r="F111" t="s">
        <v>420</v>
      </c>
      <c r="G111" s="3">
        <v>9925033</v>
      </c>
      <c r="H111" t="s">
        <v>48</v>
      </c>
      <c r="I111" t="s">
        <v>10</v>
      </c>
      <c r="J111" t="s">
        <v>49</v>
      </c>
      <c r="K111" s="3">
        <v>3606150</v>
      </c>
      <c r="L111" t="s">
        <v>50</v>
      </c>
      <c r="M111" s="3">
        <v>2</v>
      </c>
      <c r="O111" s="3">
        <v>0.02</v>
      </c>
      <c r="Q111" s="3">
        <v>169</v>
      </c>
      <c r="R111" t="s">
        <v>88</v>
      </c>
      <c r="S111" s="3">
        <v>4188</v>
      </c>
      <c r="T111" t="s">
        <v>421</v>
      </c>
      <c r="U111" t="s">
        <v>53</v>
      </c>
      <c r="V111" t="s">
        <v>54</v>
      </c>
      <c r="W111" t="s">
        <v>54</v>
      </c>
      <c r="Y111" s="3">
        <v>10321061</v>
      </c>
      <c r="Z111" t="s">
        <v>422</v>
      </c>
      <c r="AA111" t="s">
        <v>423</v>
      </c>
      <c r="AB111" t="s">
        <v>422</v>
      </c>
      <c r="AD111" t="s">
        <v>66</v>
      </c>
      <c r="AE111" t="s">
        <v>67</v>
      </c>
      <c r="AF111" s="2">
        <v>46153</v>
      </c>
      <c r="AG111" s="2">
        <v>45423</v>
      </c>
      <c r="AH111" s="3">
        <v>0</v>
      </c>
      <c r="AI111" t="s">
        <v>59</v>
      </c>
      <c r="AJ111" t="s">
        <v>54</v>
      </c>
    </row>
    <row r="112" spans="1:36">
      <c r="A112" s="2">
        <v>45741</v>
      </c>
      <c r="B112" s="3">
        <v>301</v>
      </c>
      <c r="C112" s="3">
        <v>106399</v>
      </c>
      <c r="D112" s="3">
        <v>62280764</v>
      </c>
      <c r="E112" s="3">
        <v>135590410</v>
      </c>
      <c r="F112" t="s">
        <v>166</v>
      </c>
      <c r="G112" s="3">
        <v>9925033</v>
      </c>
      <c r="H112" t="s">
        <v>48</v>
      </c>
      <c r="I112" t="s">
        <v>10</v>
      </c>
      <c r="J112" t="s">
        <v>49</v>
      </c>
      <c r="K112" s="3">
        <v>3606150</v>
      </c>
      <c r="L112" t="s">
        <v>50</v>
      </c>
      <c r="M112" s="3">
        <v>-1</v>
      </c>
      <c r="N112" s="3">
        <v>0</v>
      </c>
      <c r="O112" s="3">
        <v>-0.01</v>
      </c>
      <c r="P112" s="3">
        <v>0.01</v>
      </c>
      <c r="Q112" s="3">
        <v>19</v>
      </c>
      <c r="R112" t="s">
        <v>73</v>
      </c>
      <c r="S112" s="3">
        <v>4077</v>
      </c>
      <c r="T112" t="s">
        <v>373</v>
      </c>
      <c r="U112" t="s">
        <v>53</v>
      </c>
      <c r="V112" t="s">
        <v>54</v>
      </c>
      <c r="W112" t="s">
        <v>54</v>
      </c>
      <c r="Y112" s="3">
        <v>15438799</v>
      </c>
      <c r="Z112" t="s">
        <v>405</v>
      </c>
      <c r="AA112" t="s">
        <v>406</v>
      </c>
      <c r="AB112" t="s">
        <v>405</v>
      </c>
      <c r="AD112" t="s">
        <v>96</v>
      </c>
      <c r="AE112" t="s">
        <v>97</v>
      </c>
      <c r="AF112" s="2">
        <v>46153</v>
      </c>
      <c r="AG112" s="2">
        <v>45423</v>
      </c>
      <c r="AH112" s="3">
        <v>0</v>
      </c>
      <c r="AI112" t="s">
        <v>59</v>
      </c>
      <c r="AJ112" t="s">
        <v>54</v>
      </c>
    </row>
    <row r="113" spans="1:36">
      <c r="A113" s="2">
        <v>45741</v>
      </c>
      <c r="B113" s="3">
        <v>301</v>
      </c>
      <c r="C113" s="3">
        <v>2573</v>
      </c>
      <c r="D113" s="3">
        <v>62229104</v>
      </c>
      <c r="E113" s="3">
        <v>135489579</v>
      </c>
      <c r="F113" t="s">
        <v>288</v>
      </c>
      <c r="G113" s="3">
        <v>9925033</v>
      </c>
      <c r="H113" t="s">
        <v>48</v>
      </c>
      <c r="I113" t="s">
        <v>10</v>
      </c>
      <c r="J113" t="s">
        <v>49</v>
      </c>
      <c r="K113" s="3">
        <v>3606150</v>
      </c>
      <c r="L113" t="s">
        <v>50</v>
      </c>
      <c r="M113" s="3">
        <v>1</v>
      </c>
      <c r="O113" s="3">
        <v>0.01</v>
      </c>
      <c r="Q113" s="3">
        <v>171</v>
      </c>
      <c r="R113" t="s">
        <v>125</v>
      </c>
      <c r="S113" s="3">
        <v>27699</v>
      </c>
      <c r="T113" t="s">
        <v>62</v>
      </c>
      <c r="U113" t="s">
        <v>53</v>
      </c>
      <c r="V113" t="s">
        <v>54</v>
      </c>
      <c r="W113" t="s">
        <v>54</v>
      </c>
      <c r="Y113" s="3">
        <v>24219631</v>
      </c>
      <c r="Z113" t="s">
        <v>424</v>
      </c>
      <c r="AA113" t="s">
        <v>302</v>
      </c>
      <c r="AB113" t="s">
        <v>424</v>
      </c>
      <c r="AD113" t="s">
        <v>66</v>
      </c>
      <c r="AE113" t="s">
        <v>67</v>
      </c>
      <c r="AF113" s="2">
        <v>46153</v>
      </c>
      <c r="AG113" s="2">
        <v>45423</v>
      </c>
      <c r="AH113" s="3">
        <v>0</v>
      </c>
      <c r="AI113" t="s">
        <v>59</v>
      </c>
      <c r="AJ113" t="s">
        <v>54</v>
      </c>
    </row>
    <row r="114" spans="1:36">
      <c r="A114" s="2">
        <v>45741</v>
      </c>
      <c r="B114" s="3">
        <v>301</v>
      </c>
      <c r="C114" s="3">
        <v>106066</v>
      </c>
      <c r="D114" s="3">
        <v>62257229</v>
      </c>
      <c r="E114" s="3">
        <v>135549272</v>
      </c>
      <c r="F114" t="s">
        <v>407</v>
      </c>
      <c r="G114" s="3">
        <v>9925033</v>
      </c>
      <c r="H114" t="s">
        <v>48</v>
      </c>
      <c r="I114" t="s">
        <v>10</v>
      </c>
      <c r="J114" t="s">
        <v>49</v>
      </c>
      <c r="K114" s="3">
        <v>3606150</v>
      </c>
      <c r="L114" t="s">
        <v>50</v>
      </c>
      <c r="M114" s="3">
        <v>1</v>
      </c>
      <c r="O114" s="3">
        <v>0.01</v>
      </c>
      <c r="Q114" s="3">
        <v>169</v>
      </c>
      <c r="R114" t="s">
        <v>88</v>
      </c>
      <c r="S114" s="3">
        <v>995676</v>
      </c>
      <c r="T114" t="s">
        <v>408</v>
      </c>
      <c r="U114" t="s">
        <v>53</v>
      </c>
      <c r="V114" t="s">
        <v>54</v>
      </c>
      <c r="W114" t="s">
        <v>54</v>
      </c>
      <c r="Y114" s="3">
        <v>32091445</v>
      </c>
      <c r="Z114" t="s">
        <v>425</v>
      </c>
      <c r="AA114" t="s">
        <v>426</v>
      </c>
      <c r="AB114" t="s">
        <v>427</v>
      </c>
      <c r="AD114" t="s">
        <v>57</v>
      </c>
      <c r="AE114" t="s">
        <v>58</v>
      </c>
      <c r="AF114" s="2">
        <v>46153</v>
      </c>
      <c r="AG114" s="2">
        <v>45423</v>
      </c>
      <c r="AH114" s="3">
        <v>0</v>
      </c>
      <c r="AI114" t="s">
        <v>59</v>
      </c>
      <c r="AJ114" t="s">
        <v>54</v>
      </c>
    </row>
    <row r="115" spans="1:36">
      <c r="A115" s="2">
        <v>45741</v>
      </c>
      <c r="B115" s="3">
        <v>301</v>
      </c>
      <c r="C115" s="3">
        <v>2527</v>
      </c>
      <c r="D115" s="3">
        <v>62234164</v>
      </c>
      <c r="E115" s="3">
        <v>135499641</v>
      </c>
      <c r="F115" t="s">
        <v>149</v>
      </c>
      <c r="G115" s="3">
        <v>9925033</v>
      </c>
      <c r="H115" t="s">
        <v>48</v>
      </c>
      <c r="I115" t="s">
        <v>10</v>
      </c>
      <c r="J115" t="s">
        <v>49</v>
      </c>
      <c r="K115" s="3">
        <v>4040025</v>
      </c>
      <c r="L115" t="s">
        <v>84</v>
      </c>
      <c r="M115" s="3">
        <v>2</v>
      </c>
      <c r="O115" s="3">
        <v>0</v>
      </c>
      <c r="Q115" s="3">
        <v>162</v>
      </c>
      <c r="R115" t="s">
        <v>186</v>
      </c>
      <c r="S115" s="3">
        <v>4301</v>
      </c>
      <c r="T115" t="s">
        <v>150</v>
      </c>
      <c r="U115" t="s">
        <v>53</v>
      </c>
      <c r="V115" t="s">
        <v>54</v>
      </c>
      <c r="W115" t="s">
        <v>54</v>
      </c>
      <c r="Y115" s="3">
        <v>3822123</v>
      </c>
      <c r="Z115" t="s">
        <v>428</v>
      </c>
      <c r="AA115" t="s">
        <v>429</v>
      </c>
      <c r="AB115" t="s">
        <v>428</v>
      </c>
      <c r="AD115" t="s">
        <v>66</v>
      </c>
      <c r="AE115" t="s">
        <v>67</v>
      </c>
      <c r="AG115" s="2">
        <v>45658</v>
      </c>
      <c r="AH115" s="3">
        <v>0</v>
      </c>
      <c r="AI115" t="s">
        <v>59</v>
      </c>
      <c r="AJ115" t="s">
        <v>54</v>
      </c>
    </row>
    <row r="116" spans="1:36">
      <c r="A116" s="2">
        <v>45741</v>
      </c>
      <c r="B116" s="3">
        <v>301</v>
      </c>
      <c r="C116" s="3">
        <v>2738</v>
      </c>
      <c r="D116" s="3">
        <v>62278647</v>
      </c>
      <c r="E116" s="3">
        <v>135587010</v>
      </c>
      <c r="F116" t="s">
        <v>430</v>
      </c>
      <c r="G116" s="3">
        <v>9925033</v>
      </c>
      <c r="H116" t="s">
        <v>48</v>
      </c>
      <c r="I116" t="s">
        <v>10</v>
      </c>
      <c r="J116" t="s">
        <v>49</v>
      </c>
      <c r="K116" s="3">
        <v>4040025</v>
      </c>
      <c r="L116" t="s">
        <v>84</v>
      </c>
      <c r="M116" s="3">
        <v>2</v>
      </c>
      <c r="O116" s="3">
        <v>0</v>
      </c>
      <c r="Q116" s="3">
        <v>163</v>
      </c>
      <c r="R116" t="s">
        <v>61</v>
      </c>
      <c r="S116" s="3">
        <v>26605</v>
      </c>
      <c r="T116" t="s">
        <v>431</v>
      </c>
      <c r="U116" t="s">
        <v>53</v>
      </c>
      <c r="V116" t="s">
        <v>54</v>
      </c>
      <c r="W116" t="s">
        <v>54</v>
      </c>
      <c r="Y116" s="3">
        <v>4014452</v>
      </c>
      <c r="Z116" t="s">
        <v>432</v>
      </c>
      <c r="AA116" t="s">
        <v>433</v>
      </c>
      <c r="AB116" t="s">
        <v>432</v>
      </c>
      <c r="AD116" t="s">
        <v>96</v>
      </c>
      <c r="AE116" t="s">
        <v>97</v>
      </c>
      <c r="AG116" s="2">
        <v>45658</v>
      </c>
      <c r="AH116" s="3">
        <v>0</v>
      </c>
      <c r="AI116" t="s">
        <v>59</v>
      </c>
      <c r="AJ116" t="s">
        <v>54</v>
      </c>
    </row>
    <row r="117" spans="1:36">
      <c r="A117" s="2">
        <v>45741</v>
      </c>
      <c r="B117" s="3">
        <v>301</v>
      </c>
      <c r="C117" s="3">
        <v>2738</v>
      </c>
      <c r="D117" s="3">
        <v>62280639</v>
      </c>
      <c r="E117" s="3">
        <v>135590430</v>
      </c>
      <c r="F117" t="s">
        <v>430</v>
      </c>
      <c r="G117" s="3">
        <v>9925033</v>
      </c>
      <c r="H117" t="s">
        <v>48</v>
      </c>
      <c r="I117" t="s">
        <v>10</v>
      </c>
      <c r="J117" t="s">
        <v>49</v>
      </c>
      <c r="K117" s="3">
        <v>4040025</v>
      </c>
      <c r="L117" t="s">
        <v>84</v>
      </c>
      <c r="M117" s="3">
        <v>1</v>
      </c>
      <c r="O117" s="3">
        <v>0</v>
      </c>
      <c r="Q117" s="3">
        <v>163</v>
      </c>
      <c r="R117" t="s">
        <v>61</v>
      </c>
      <c r="S117" s="3">
        <v>26605</v>
      </c>
      <c r="T117" t="s">
        <v>431</v>
      </c>
      <c r="U117" t="s">
        <v>53</v>
      </c>
      <c r="V117" t="s">
        <v>54</v>
      </c>
      <c r="W117" t="s">
        <v>54</v>
      </c>
      <c r="Y117" s="3">
        <v>32091947</v>
      </c>
      <c r="Z117" t="s">
        <v>434</v>
      </c>
      <c r="AA117" t="s">
        <v>435</v>
      </c>
      <c r="AB117" t="s">
        <v>436</v>
      </c>
      <c r="AD117" t="s">
        <v>96</v>
      </c>
      <c r="AE117" t="s">
        <v>97</v>
      </c>
      <c r="AG117" s="2">
        <v>45658</v>
      </c>
      <c r="AH117" s="3">
        <v>0</v>
      </c>
      <c r="AI117" t="s">
        <v>59</v>
      </c>
      <c r="AJ117" t="s">
        <v>54</v>
      </c>
    </row>
    <row r="118" spans="1:36">
      <c r="A118" s="2">
        <v>45741</v>
      </c>
      <c r="B118" s="3">
        <v>301</v>
      </c>
      <c r="C118" s="3">
        <v>105267</v>
      </c>
      <c r="D118" s="3">
        <v>62236188</v>
      </c>
      <c r="E118" s="3">
        <v>135504014</v>
      </c>
      <c r="F118" t="s">
        <v>213</v>
      </c>
      <c r="G118" s="3">
        <v>9925033</v>
      </c>
      <c r="H118" t="s">
        <v>48</v>
      </c>
      <c r="I118" t="s">
        <v>10</v>
      </c>
      <c r="J118" t="s">
        <v>49</v>
      </c>
      <c r="K118" s="3">
        <v>3606150</v>
      </c>
      <c r="L118" t="s">
        <v>50</v>
      </c>
      <c r="M118" s="3">
        <v>2</v>
      </c>
      <c r="O118" s="3">
        <v>0.02</v>
      </c>
      <c r="Q118" s="3">
        <v>162</v>
      </c>
      <c r="R118" t="s">
        <v>186</v>
      </c>
      <c r="S118" s="3">
        <v>28413</v>
      </c>
      <c r="T118" t="s">
        <v>437</v>
      </c>
      <c r="U118" t="s">
        <v>53</v>
      </c>
      <c r="V118" t="s">
        <v>54</v>
      </c>
      <c r="W118" t="s">
        <v>54</v>
      </c>
      <c r="Y118" s="3">
        <v>4786879</v>
      </c>
      <c r="Z118" t="s">
        <v>438</v>
      </c>
      <c r="AA118" t="s">
        <v>439</v>
      </c>
      <c r="AB118" t="s">
        <v>438</v>
      </c>
      <c r="AD118" t="s">
        <v>66</v>
      </c>
      <c r="AE118" t="s">
        <v>67</v>
      </c>
      <c r="AF118" s="2">
        <v>46153</v>
      </c>
      <c r="AG118" s="2">
        <v>45423</v>
      </c>
      <c r="AH118" s="3">
        <v>0</v>
      </c>
      <c r="AI118" t="s">
        <v>59</v>
      </c>
      <c r="AJ118" t="s">
        <v>54</v>
      </c>
    </row>
    <row r="119" spans="1:36">
      <c r="A119" s="2">
        <v>45741</v>
      </c>
      <c r="B119" s="3">
        <v>301</v>
      </c>
      <c r="C119" s="3">
        <v>108277</v>
      </c>
      <c r="D119" s="3">
        <v>62226366</v>
      </c>
      <c r="E119" s="3">
        <v>135483374</v>
      </c>
      <c r="F119" t="s">
        <v>440</v>
      </c>
      <c r="G119" s="3">
        <v>9925033</v>
      </c>
      <c r="H119" t="s">
        <v>48</v>
      </c>
      <c r="I119" t="s">
        <v>10</v>
      </c>
      <c r="J119" t="s">
        <v>49</v>
      </c>
      <c r="K119" s="3">
        <v>3606150</v>
      </c>
      <c r="L119" t="s">
        <v>50</v>
      </c>
      <c r="M119" s="3">
        <v>4</v>
      </c>
      <c r="O119" s="3">
        <v>0.04</v>
      </c>
      <c r="Q119" s="3">
        <v>1</v>
      </c>
      <c r="R119" t="s">
        <v>114</v>
      </c>
      <c r="S119" s="3">
        <v>13186</v>
      </c>
      <c r="T119" t="s">
        <v>441</v>
      </c>
      <c r="U119" t="s">
        <v>53</v>
      </c>
      <c r="V119" t="s">
        <v>54</v>
      </c>
      <c r="W119" t="s">
        <v>54</v>
      </c>
      <c r="Y119" s="3">
        <v>17318363</v>
      </c>
      <c r="Z119" t="s">
        <v>442</v>
      </c>
      <c r="AA119" t="s">
        <v>443</v>
      </c>
      <c r="AB119" t="s">
        <v>442</v>
      </c>
      <c r="AD119" t="s">
        <v>66</v>
      </c>
      <c r="AE119" t="s">
        <v>67</v>
      </c>
      <c r="AF119" s="2">
        <v>46153</v>
      </c>
      <c r="AG119" s="2">
        <v>45423</v>
      </c>
      <c r="AH119" s="3">
        <v>0</v>
      </c>
      <c r="AI119" t="s">
        <v>59</v>
      </c>
      <c r="AJ119" t="s">
        <v>54</v>
      </c>
    </row>
    <row r="120" spans="1:36">
      <c r="A120" s="2">
        <v>45742</v>
      </c>
      <c r="B120" s="3">
        <v>301</v>
      </c>
      <c r="C120" s="3">
        <v>104429</v>
      </c>
      <c r="D120" s="3">
        <v>62311113</v>
      </c>
      <c r="E120" s="3">
        <v>135671827</v>
      </c>
      <c r="F120" t="s">
        <v>444</v>
      </c>
      <c r="G120" s="3">
        <v>9925033</v>
      </c>
      <c r="H120" t="s">
        <v>48</v>
      </c>
      <c r="I120" t="s">
        <v>10</v>
      </c>
      <c r="J120" t="s">
        <v>49</v>
      </c>
      <c r="K120" s="3">
        <v>3606150</v>
      </c>
      <c r="L120" t="s">
        <v>50</v>
      </c>
      <c r="M120" s="3">
        <v>2</v>
      </c>
      <c r="O120" s="3">
        <v>0.02</v>
      </c>
      <c r="Q120" s="3">
        <v>163</v>
      </c>
      <c r="R120" t="s">
        <v>61</v>
      </c>
      <c r="S120" s="3">
        <v>5347</v>
      </c>
      <c r="T120" t="s">
        <v>199</v>
      </c>
      <c r="U120" t="s">
        <v>53</v>
      </c>
      <c r="V120" t="s">
        <v>54</v>
      </c>
      <c r="W120" t="s">
        <v>54</v>
      </c>
      <c r="Y120" s="3">
        <v>5689458</v>
      </c>
      <c r="Z120" t="s">
        <v>445</v>
      </c>
      <c r="AA120" t="s">
        <v>446</v>
      </c>
      <c r="AB120" t="s">
        <v>445</v>
      </c>
      <c r="AD120" t="s">
        <v>96</v>
      </c>
      <c r="AE120" t="s">
        <v>97</v>
      </c>
      <c r="AF120" s="2">
        <v>46153</v>
      </c>
      <c r="AG120" s="2">
        <v>45423</v>
      </c>
      <c r="AH120" s="3">
        <v>0</v>
      </c>
      <c r="AI120" t="s">
        <v>59</v>
      </c>
      <c r="AJ120" t="s">
        <v>54</v>
      </c>
    </row>
    <row r="121" spans="1:36">
      <c r="A121" s="2">
        <v>45742</v>
      </c>
      <c r="B121" s="3">
        <v>301</v>
      </c>
      <c r="C121" s="3">
        <v>2877</v>
      </c>
      <c r="D121" s="3">
        <v>62291783</v>
      </c>
      <c r="E121" s="3">
        <v>135613014</v>
      </c>
      <c r="F121" t="s">
        <v>447</v>
      </c>
      <c r="G121" s="3">
        <v>9925033</v>
      </c>
      <c r="H121" t="s">
        <v>48</v>
      </c>
      <c r="I121" t="s">
        <v>10</v>
      </c>
      <c r="J121" t="s">
        <v>49</v>
      </c>
      <c r="K121" s="3">
        <v>3606150</v>
      </c>
      <c r="L121" t="s">
        <v>50</v>
      </c>
      <c r="M121" s="3">
        <v>2</v>
      </c>
      <c r="O121" s="3">
        <v>0.02</v>
      </c>
      <c r="Q121" s="3">
        <v>19</v>
      </c>
      <c r="R121" t="s">
        <v>73</v>
      </c>
      <c r="S121" s="3">
        <v>12566</v>
      </c>
      <c r="T121" t="s">
        <v>448</v>
      </c>
      <c r="U121" t="s">
        <v>53</v>
      </c>
      <c r="V121" t="s">
        <v>54</v>
      </c>
      <c r="W121" t="s">
        <v>54</v>
      </c>
      <c r="Y121" s="3">
        <v>17918065</v>
      </c>
      <c r="Z121" t="s">
        <v>449</v>
      </c>
      <c r="AA121" t="s">
        <v>450</v>
      </c>
      <c r="AB121" t="s">
        <v>449</v>
      </c>
      <c r="AD121" t="s">
        <v>139</v>
      </c>
      <c r="AE121" t="s">
        <v>140</v>
      </c>
      <c r="AF121" s="2">
        <v>46153</v>
      </c>
      <c r="AG121" s="2">
        <v>45423</v>
      </c>
      <c r="AH121" s="3">
        <v>0</v>
      </c>
      <c r="AI121" t="s">
        <v>59</v>
      </c>
      <c r="AJ121" t="s">
        <v>54</v>
      </c>
    </row>
    <row r="122" spans="1:36">
      <c r="A122" s="2">
        <v>45742</v>
      </c>
      <c r="B122" s="3">
        <v>301</v>
      </c>
      <c r="C122" s="3">
        <v>111219</v>
      </c>
      <c r="D122" s="3">
        <v>62299645</v>
      </c>
      <c r="E122" s="3">
        <v>135629952</v>
      </c>
      <c r="F122" t="s">
        <v>380</v>
      </c>
      <c r="G122" s="3">
        <v>9925033</v>
      </c>
      <c r="H122" t="s">
        <v>48</v>
      </c>
      <c r="I122" t="s">
        <v>10</v>
      </c>
      <c r="J122" t="s">
        <v>49</v>
      </c>
      <c r="K122" s="3">
        <v>3606150</v>
      </c>
      <c r="L122" t="s">
        <v>50</v>
      </c>
      <c r="M122" s="3">
        <v>2</v>
      </c>
      <c r="O122" s="3">
        <v>0.02</v>
      </c>
      <c r="Q122" s="3">
        <v>163</v>
      </c>
      <c r="R122" t="s">
        <v>61</v>
      </c>
      <c r="S122" s="3">
        <v>4117</v>
      </c>
      <c r="T122" t="s">
        <v>381</v>
      </c>
      <c r="U122" t="s">
        <v>53</v>
      </c>
      <c r="V122" t="s">
        <v>54</v>
      </c>
      <c r="W122" t="s">
        <v>54</v>
      </c>
      <c r="Y122" s="3">
        <v>32092495</v>
      </c>
      <c r="Z122" t="s">
        <v>451</v>
      </c>
      <c r="AA122" t="s">
        <v>452</v>
      </c>
      <c r="AB122" t="s">
        <v>453</v>
      </c>
      <c r="AD122" t="s">
        <v>66</v>
      </c>
      <c r="AE122" t="s">
        <v>67</v>
      </c>
      <c r="AF122" s="2">
        <v>46153</v>
      </c>
      <c r="AG122" s="2">
        <v>45423</v>
      </c>
      <c r="AH122" s="3">
        <v>0</v>
      </c>
      <c r="AI122" t="s">
        <v>59</v>
      </c>
      <c r="AJ122" t="s">
        <v>54</v>
      </c>
    </row>
    <row r="123" spans="1:36">
      <c r="A123" s="2">
        <v>45742</v>
      </c>
      <c r="B123" s="3">
        <v>301</v>
      </c>
      <c r="C123" s="3">
        <v>108656</v>
      </c>
      <c r="D123" s="3">
        <v>62294237</v>
      </c>
      <c r="E123" s="3">
        <v>135618081</v>
      </c>
      <c r="F123" t="s">
        <v>134</v>
      </c>
      <c r="G123" s="3">
        <v>9925033</v>
      </c>
      <c r="H123" t="s">
        <v>48</v>
      </c>
      <c r="I123" t="s">
        <v>10</v>
      </c>
      <c r="J123" t="s">
        <v>49</v>
      </c>
      <c r="K123" s="3">
        <v>3606150</v>
      </c>
      <c r="L123" t="s">
        <v>50</v>
      </c>
      <c r="M123" s="3">
        <v>2</v>
      </c>
      <c r="O123" s="3">
        <v>0.02</v>
      </c>
      <c r="Q123" s="3">
        <v>1</v>
      </c>
      <c r="R123" t="s">
        <v>114</v>
      </c>
      <c r="S123" s="3">
        <v>8489</v>
      </c>
      <c r="T123" t="s">
        <v>136</v>
      </c>
      <c r="U123" t="s">
        <v>53</v>
      </c>
      <c r="V123" t="s">
        <v>54</v>
      </c>
      <c r="W123" t="s">
        <v>54</v>
      </c>
      <c r="Y123" s="3">
        <v>32092372</v>
      </c>
      <c r="Z123" t="s">
        <v>454</v>
      </c>
      <c r="AA123" t="s">
        <v>455</v>
      </c>
      <c r="AB123" t="s">
        <v>456</v>
      </c>
      <c r="AD123" t="s">
        <v>139</v>
      </c>
      <c r="AE123" t="s">
        <v>140</v>
      </c>
      <c r="AF123" s="2">
        <v>46153</v>
      </c>
      <c r="AG123" s="2">
        <v>45423</v>
      </c>
      <c r="AH123" s="3">
        <v>0</v>
      </c>
      <c r="AI123" t="s">
        <v>59</v>
      </c>
      <c r="AJ123" t="s">
        <v>54</v>
      </c>
    </row>
    <row r="124" spans="1:36">
      <c r="A124" s="2">
        <v>45742</v>
      </c>
      <c r="B124" s="3">
        <v>301</v>
      </c>
      <c r="C124" s="3">
        <v>2559</v>
      </c>
      <c r="D124" s="3">
        <v>62284813</v>
      </c>
      <c r="E124" s="3">
        <v>135599855</v>
      </c>
      <c r="F124" t="s">
        <v>68</v>
      </c>
      <c r="G124" s="3">
        <v>9925033</v>
      </c>
      <c r="H124" t="s">
        <v>48</v>
      </c>
      <c r="I124" t="s">
        <v>10</v>
      </c>
      <c r="J124" t="s">
        <v>49</v>
      </c>
      <c r="K124" s="3">
        <v>3606150</v>
      </c>
      <c r="L124" t="s">
        <v>50</v>
      </c>
      <c r="M124" s="3">
        <v>2</v>
      </c>
      <c r="O124" s="3">
        <v>0.02</v>
      </c>
      <c r="Q124" s="3">
        <v>171</v>
      </c>
      <c r="R124" t="s">
        <v>125</v>
      </c>
      <c r="S124" s="3">
        <v>13100</v>
      </c>
      <c r="T124" t="s">
        <v>457</v>
      </c>
      <c r="U124" t="s">
        <v>53</v>
      </c>
      <c r="V124" t="s">
        <v>54</v>
      </c>
      <c r="W124" t="s">
        <v>54</v>
      </c>
      <c r="Y124" s="3">
        <v>7844665</v>
      </c>
      <c r="Z124" t="s">
        <v>458</v>
      </c>
      <c r="AA124" t="s">
        <v>459</v>
      </c>
      <c r="AB124" t="s">
        <v>458</v>
      </c>
      <c r="AD124" t="s">
        <v>66</v>
      </c>
      <c r="AE124" t="s">
        <v>67</v>
      </c>
      <c r="AF124" s="2">
        <v>46153</v>
      </c>
      <c r="AG124" s="2">
        <v>45423</v>
      </c>
      <c r="AH124" s="3">
        <v>0</v>
      </c>
      <c r="AI124" t="s">
        <v>59</v>
      </c>
      <c r="AJ124" t="s">
        <v>54</v>
      </c>
    </row>
    <row r="125" spans="1:36">
      <c r="A125" s="2">
        <v>45742</v>
      </c>
      <c r="B125" s="3">
        <v>301</v>
      </c>
      <c r="C125" s="3">
        <v>104429</v>
      </c>
      <c r="D125" s="3">
        <v>62293253</v>
      </c>
      <c r="E125" s="3">
        <v>135616660</v>
      </c>
      <c r="F125" t="s">
        <v>444</v>
      </c>
      <c r="G125" s="3">
        <v>9925033</v>
      </c>
      <c r="H125" t="s">
        <v>48</v>
      </c>
      <c r="I125" t="s">
        <v>10</v>
      </c>
      <c r="J125" t="s">
        <v>49</v>
      </c>
      <c r="K125" s="3">
        <v>3606150</v>
      </c>
      <c r="L125" t="s">
        <v>50</v>
      </c>
      <c r="M125" s="3">
        <v>1</v>
      </c>
      <c r="O125" s="3">
        <v>0.01</v>
      </c>
      <c r="Q125" s="3">
        <v>19</v>
      </c>
      <c r="R125" t="s">
        <v>73</v>
      </c>
      <c r="S125" s="3">
        <v>5347</v>
      </c>
      <c r="T125" t="s">
        <v>199</v>
      </c>
      <c r="U125" t="s">
        <v>53</v>
      </c>
      <c r="V125" t="s">
        <v>54</v>
      </c>
      <c r="W125" t="s">
        <v>54</v>
      </c>
      <c r="Y125" s="3">
        <v>4780767</v>
      </c>
      <c r="Z125" t="s">
        <v>460</v>
      </c>
      <c r="AA125" t="s">
        <v>461</v>
      </c>
      <c r="AB125" t="s">
        <v>460</v>
      </c>
      <c r="AD125" t="s">
        <v>96</v>
      </c>
      <c r="AE125" t="s">
        <v>97</v>
      </c>
      <c r="AF125" s="2">
        <v>46153</v>
      </c>
      <c r="AG125" s="2">
        <v>45423</v>
      </c>
      <c r="AH125" s="3">
        <v>0</v>
      </c>
      <c r="AI125" t="s">
        <v>59</v>
      </c>
      <c r="AJ125" t="s">
        <v>54</v>
      </c>
    </row>
    <row r="126" spans="1:36">
      <c r="A126" s="2">
        <v>45742</v>
      </c>
      <c r="B126" s="3">
        <v>301</v>
      </c>
      <c r="C126" s="3">
        <v>2559</v>
      </c>
      <c r="D126" s="3">
        <v>62317063</v>
      </c>
      <c r="E126" s="3">
        <v>135665066</v>
      </c>
      <c r="F126" t="s">
        <v>68</v>
      </c>
      <c r="G126" s="3">
        <v>9925033</v>
      </c>
      <c r="H126" t="s">
        <v>48</v>
      </c>
      <c r="I126" t="s">
        <v>10</v>
      </c>
      <c r="J126" t="s">
        <v>49</v>
      </c>
      <c r="K126" s="3">
        <v>3606150</v>
      </c>
      <c r="L126" t="s">
        <v>50</v>
      </c>
      <c r="M126" s="3">
        <v>4</v>
      </c>
      <c r="O126" s="3">
        <v>0.04</v>
      </c>
      <c r="Q126" s="3">
        <v>171</v>
      </c>
      <c r="R126" t="s">
        <v>125</v>
      </c>
      <c r="S126" s="3">
        <v>10932</v>
      </c>
      <c r="T126" t="s">
        <v>69</v>
      </c>
      <c r="U126" t="s">
        <v>53</v>
      </c>
      <c r="V126" t="s">
        <v>54</v>
      </c>
      <c r="W126" t="s">
        <v>54</v>
      </c>
      <c r="Y126" s="3">
        <v>189303</v>
      </c>
      <c r="Z126" t="s">
        <v>462</v>
      </c>
      <c r="AA126" t="s">
        <v>463</v>
      </c>
      <c r="AB126" t="s">
        <v>464</v>
      </c>
      <c r="AD126" t="s">
        <v>66</v>
      </c>
      <c r="AE126" t="s">
        <v>67</v>
      </c>
      <c r="AF126" s="2">
        <v>46153</v>
      </c>
      <c r="AG126" s="2">
        <v>45423</v>
      </c>
      <c r="AH126" s="3">
        <v>0</v>
      </c>
      <c r="AI126" t="s">
        <v>59</v>
      </c>
      <c r="AJ126" t="s">
        <v>54</v>
      </c>
    </row>
    <row r="127" spans="1:36">
      <c r="A127" s="2">
        <v>45742</v>
      </c>
      <c r="B127" s="3">
        <v>301</v>
      </c>
      <c r="C127" s="3">
        <v>2559</v>
      </c>
      <c r="D127" s="3">
        <v>62304155</v>
      </c>
      <c r="E127" s="3">
        <v>135642576</v>
      </c>
      <c r="F127" t="s">
        <v>68</v>
      </c>
      <c r="G127" s="3">
        <v>9925033</v>
      </c>
      <c r="H127" t="s">
        <v>48</v>
      </c>
      <c r="I127" t="s">
        <v>10</v>
      </c>
      <c r="J127" t="s">
        <v>49</v>
      </c>
      <c r="K127" s="3">
        <v>3606150</v>
      </c>
      <c r="L127" t="s">
        <v>50</v>
      </c>
      <c r="M127" s="3">
        <v>4</v>
      </c>
      <c r="O127" s="3">
        <v>0.04</v>
      </c>
      <c r="Q127" s="3">
        <v>171</v>
      </c>
      <c r="R127" t="s">
        <v>125</v>
      </c>
      <c r="S127" s="3">
        <v>7583</v>
      </c>
      <c r="T127" t="s">
        <v>271</v>
      </c>
      <c r="U127" t="s">
        <v>53</v>
      </c>
      <c r="V127" t="s">
        <v>54</v>
      </c>
      <c r="W127" t="s">
        <v>54</v>
      </c>
      <c r="Y127" s="3">
        <v>3573989</v>
      </c>
      <c r="Z127" t="s">
        <v>465</v>
      </c>
      <c r="AA127" t="s">
        <v>466</v>
      </c>
      <c r="AB127" t="s">
        <v>465</v>
      </c>
      <c r="AD127" t="s">
        <v>66</v>
      </c>
      <c r="AE127" t="s">
        <v>67</v>
      </c>
      <c r="AF127" s="2">
        <v>46153</v>
      </c>
      <c r="AG127" s="2">
        <v>45423</v>
      </c>
      <c r="AH127" s="3">
        <v>0</v>
      </c>
      <c r="AI127" t="s">
        <v>59</v>
      </c>
      <c r="AJ127" t="s">
        <v>54</v>
      </c>
    </row>
    <row r="128" spans="1:36">
      <c r="A128" s="2">
        <v>45743</v>
      </c>
      <c r="B128" s="3">
        <v>301</v>
      </c>
      <c r="C128" s="3">
        <v>106399</v>
      </c>
      <c r="D128" s="3">
        <v>62373735</v>
      </c>
      <c r="E128" s="3">
        <v>135776688</v>
      </c>
      <c r="F128" t="s">
        <v>166</v>
      </c>
      <c r="G128" s="3">
        <v>9925033</v>
      </c>
      <c r="H128" t="s">
        <v>48</v>
      </c>
      <c r="I128" t="s">
        <v>10</v>
      </c>
      <c r="J128" t="s">
        <v>49</v>
      </c>
      <c r="K128" s="3">
        <v>3606150</v>
      </c>
      <c r="L128" t="s">
        <v>50</v>
      </c>
      <c r="M128" s="3">
        <v>2</v>
      </c>
      <c r="O128" s="3">
        <v>0.02</v>
      </c>
      <c r="Q128" s="3">
        <v>1</v>
      </c>
      <c r="R128" t="s">
        <v>114</v>
      </c>
      <c r="S128" s="3">
        <v>4077</v>
      </c>
      <c r="T128" t="s">
        <v>373</v>
      </c>
      <c r="U128" t="s">
        <v>53</v>
      </c>
      <c r="V128" t="s">
        <v>54</v>
      </c>
      <c r="W128" t="s">
        <v>54</v>
      </c>
      <c r="Y128" s="3">
        <v>32094619</v>
      </c>
      <c r="Z128" t="s">
        <v>467</v>
      </c>
      <c r="AA128" t="s">
        <v>468</v>
      </c>
      <c r="AB128" t="s">
        <v>469</v>
      </c>
      <c r="AD128" t="s">
        <v>96</v>
      </c>
      <c r="AE128" t="s">
        <v>97</v>
      </c>
      <c r="AF128" s="2">
        <v>46153</v>
      </c>
      <c r="AG128" s="2">
        <v>45423</v>
      </c>
      <c r="AH128" s="3">
        <v>0</v>
      </c>
      <c r="AI128" t="s">
        <v>59</v>
      </c>
      <c r="AJ128" t="s">
        <v>54</v>
      </c>
    </row>
    <row r="129" spans="1:36">
      <c r="A129" s="2">
        <v>45743</v>
      </c>
      <c r="B129" s="3">
        <v>301</v>
      </c>
      <c r="C129" s="3">
        <v>111219</v>
      </c>
      <c r="D129" s="3">
        <v>62364691</v>
      </c>
      <c r="E129" s="3">
        <v>135757984</v>
      </c>
      <c r="F129" t="s">
        <v>380</v>
      </c>
      <c r="G129" s="3">
        <v>9925033</v>
      </c>
      <c r="H129" t="s">
        <v>48</v>
      </c>
      <c r="I129" t="s">
        <v>10</v>
      </c>
      <c r="J129" t="s">
        <v>49</v>
      </c>
      <c r="K129" s="3">
        <v>3606150</v>
      </c>
      <c r="L129" t="s">
        <v>50</v>
      </c>
      <c r="M129" s="3">
        <v>-2</v>
      </c>
      <c r="N129" s="3">
        <v>0</v>
      </c>
      <c r="O129" s="3">
        <v>-0.02</v>
      </c>
      <c r="P129" s="3">
        <v>0.02</v>
      </c>
      <c r="Q129" s="3">
        <v>163</v>
      </c>
      <c r="R129" t="s">
        <v>61</v>
      </c>
      <c r="S129" s="3">
        <v>4117</v>
      </c>
      <c r="T129" t="s">
        <v>381</v>
      </c>
      <c r="U129" t="s">
        <v>53</v>
      </c>
      <c r="V129" t="s">
        <v>54</v>
      </c>
      <c r="W129" t="s">
        <v>54</v>
      </c>
      <c r="Y129" s="3">
        <v>32092495</v>
      </c>
      <c r="Z129" t="s">
        <v>451</v>
      </c>
      <c r="AA129" t="s">
        <v>452</v>
      </c>
      <c r="AB129" t="s">
        <v>453</v>
      </c>
      <c r="AD129" t="s">
        <v>66</v>
      </c>
      <c r="AE129" t="s">
        <v>67</v>
      </c>
      <c r="AF129" s="2">
        <v>46153</v>
      </c>
      <c r="AG129" s="2">
        <v>45423</v>
      </c>
      <c r="AH129" s="3">
        <v>0</v>
      </c>
      <c r="AI129" t="s">
        <v>59</v>
      </c>
      <c r="AJ129" t="s">
        <v>54</v>
      </c>
    </row>
    <row r="130" spans="1:36">
      <c r="A130" s="2">
        <v>45743</v>
      </c>
      <c r="B130" s="3">
        <v>301</v>
      </c>
      <c r="C130" s="3">
        <v>2797</v>
      </c>
      <c r="D130" s="3">
        <v>62358276</v>
      </c>
      <c r="E130" s="3">
        <v>135745145</v>
      </c>
      <c r="F130" t="s">
        <v>392</v>
      </c>
      <c r="G130" s="3">
        <v>9925033</v>
      </c>
      <c r="H130" t="s">
        <v>48</v>
      </c>
      <c r="I130" t="s">
        <v>10</v>
      </c>
      <c r="J130" t="s">
        <v>49</v>
      </c>
      <c r="K130" s="3">
        <v>3606150</v>
      </c>
      <c r="L130" t="s">
        <v>50</v>
      </c>
      <c r="M130" s="3">
        <v>2</v>
      </c>
      <c r="O130" s="3">
        <v>0.02</v>
      </c>
      <c r="Q130" s="3">
        <v>171</v>
      </c>
      <c r="R130" t="s">
        <v>125</v>
      </c>
      <c r="S130" s="3">
        <v>5527</v>
      </c>
      <c r="T130" t="s">
        <v>393</v>
      </c>
      <c r="U130" t="s">
        <v>53</v>
      </c>
      <c r="V130" t="s">
        <v>54</v>
      </c>
      <c r="W130" t="s">
        <v>54</v>
      </c>
      <c r="Y130" s="3">
        <v>3324092</v>
      </c>
      <c r="Z130" t="s">
        <v>470</v>
      </c>
      <c r="AA130" t="s">
        <v>471</v>
      </c>
      <c r="AB130" t="s">
        <v>470</v>
      </c>
      <c r="AD130" t="s">
        <v>112</v>
      </c>
      <c r="AE130" t="s">
        <v>113</v>
      </c>
      <c r="AF130" s="2">
        <v>46153</v>
      </c>
      <c r="AG130" s="2">
        <v>45423</v>
      </c>
      <c r="AH130" s="3">
        <v>0</v>
      </c>
      <c r="AI130" t="s">
        <v>59</v>
      </c>
      <c r="AJ130" t="s">
        <v>54</v>
      </c>
    </row>
    <row r="131" spans="1:36">
      <c r="A131" s="2">
        <v>45743</v>
      </c>
      <c r="B131" s="3">
        <v>301</v>
      </c>
      <c r="C131" s="3">
        <v>2730</v>
      </c>
      <c r="D131" s="3">
        <v>62358937</v>
      </c>
      <c r="E131" s="3">
        <v>135747139</v>
      </c>
      <c r="F131" t="s">
        <v>261</v>
      </c>
      <c r="G131" s="3">
        <v>9925033</v>
      </c>
      <c r="H131" t="s">
        <v>48</v>
      </c>
      <c r="I131" t="s">
        <v>10</v>
      </c>
      <c r="J131" t="s">
        <v>49</v>
      </c>
      <c r="K131" s="3">
        <v>3606150</v>
      </c>
      <c r="L131" t="s">
        <v>50</v>
      </c>
      <c r="M131" s="3">
        <v>1</v>
      </c>
      <c r="O131" s="3">
        <v>0.01</v>
      </c>
      <c r="Q131" s="3">
        <v>1</v>
      </c>
      <c r="R131" t="s">
        <v>114</v>
      </c>
      <c r="S131" s="3">
        <v>11178</v>
      </c>
      <c r="T131" t="s">
        <v>472</v>
      </c>
      <c r="U131" t="s">
        <v>53</v>
      </c>
      <c r="V131" t="s">
        <v>54</v>
      </c>
      <c r="W131" t="s">
        <v>54</v>
      </c>
      <c r="Y131" s="3">
        <v>559003</v>
      </c>
      <c r="Z131" t="s">
        <v>473</v>
      </c>
      <c r="AA131" t="s">
        <v>474</v>
      </c>
      <c r="AB131" t="s">
        <v>473</v>
      </c>
      <c r="AD131" t="s">
        <v>112</v>
      </c>
      <c r="AE131" t="s">
        <v>113</v>
      </c>
      <c r="AF131" s="2">
        <v>46153</v>
      </c>
      <c r="AG131" s="2">
        <v>45423</v>
      </c>
      <c r="AH131" s="3">
        <v>0</v>
      </c>
      <c r="AI131" t="s">
        <v>59</v>
      </c>
      <c r="AJ131" t="s">
        <v>54</v>
      </c>
    </row>
    <row r="132" spans="1:36">
      <c r="A132" s="2">
        <v>45743</v>
      </c>
      <c r="B132" s="3">
        <v>301</v>
      </c>
      <c r="C132" s="3">
        <v>2595</v>
      </c>
      <c r="D132" s="3">
        <v>62374256</v>
      </c>
      <c r="E132" s="3">
        <v>135778324</v>
      </c>
      <c r="F132" t="s">
        <v>47</v>
      </c>
      <c r="G132" s="3">
        <v>9925033</v>
      </c>
      <c r="H132" t="s">
        <v>48</v>
      </c>
      <c r="I132" t="s">
        <v>10</v>
      </c>
      <c r="J132" t="s">
        <v>49</v>
      </c>
      <c r="K132" s="3">
        <v>3606150</v>
      </c>
      <c r="L132" t="s">
        <v>50</v>
      </c>
      <c r="M132" s="3">
        <v>4</v>
      </c>
      <c r="O132" s="3">
        <v>0.04</v>
      </c>
      <c r="Q132" s="3">
        <v>171</v>
      </c>
      <c r="R132" t="s">
        <v>125</v>
      </c>
      <c r="S132" s="3">
        <v>13199</v>
      </c>
      <c r="T132" t="s">
        <v>81</v>
      </c>
      <c r="U132" t="s">
        <v>53</v>
      </c>
      <c r="V132" t="s">
        <v>54</v>
      </c>
      <c r="W132" t="s">
        <v>54</v>
      </c>
      <c r="Y132" s="3">
        <v>32094658</v>
      </c>
      <c r="Z132" t="s">
        <v>475</v>
      </c>
      <c r="AA132" t="s">
        <v>476</v>
      </c>
      <c r="AB132" t="s">
        <v>477</v>
      </c>
      <c r="AD132" t="s">
        <v>57</v>
      </c>
      <c r="AE132" t="s">
        <v>58</v>
      </c>
      <c r="AF132" s="2">
        <v>46153</v>
      </c>
      <c r="AG132" s="2">
        <v>45423</v>
      </c>
      <c r="AH132" s="3">
        <v>0</v>
      </c>
      <c r="AI132" t="s">
        <v>59</v>
      </c>
      <c r="AJ132" t="s">
        <v>54</v>
      </c>
    </row>
    <row r="133" spans="1:36">
      <c r="A133" s="2">
        <v>45743</v>
      </c>
      <c r="B133" s="3">
        <v>301</v>
      </c>
      <c r="C133" s="3">
        <v>2595</v>
      </c>
      <c r="D133" s="3">
        <v>62352713</v>
      </c>
      <c r="E133" s="3">
        <v>135732936</v>
      </c>
      <c r="F133" t="s">
        <v>47</v>
      </c>
      <c r="G133" s="3">
        <v>9925033</v>
      </c>
      <c r="H133" t="s">
        <v>48</v>
      </c>
      <c r="I133" t="s">
        <v>10</v>
      </c>
      <c r="J133" t="s">
        <v>49</v>
      </c>
      <c r="K133" s="3">
        <v>3606150</v>
      </c>
      <c r="L133" t="s">
        <v>50</v>
      </c>
      <c r="M133" s="3">
        <v>2</v>
      </c>
      <c r="O133" s="3">
        <v>0.02</v>
      </c>
      <c r="Q133" s="3">
        <v>19</v>
      </c>
      <c r="R133" t="s">
        <v>73</v>
      </c>
      <c r="S133" s="3">
        <v>10989</v>
      </c>
      <c r="T133" t="s">
        <v>52</v>
      </c>
      <c r="U133" t="s">
        <v>53</v>
      </c>
      <c r="V133" t="s">
        <v>54</v>
      </c>
      <c r="W133" t="s">
        <v>54</v>
      </c>
      <c r="Y133" s="3">
        <v>5010153</v>
      </c>
      <c r="Z133" t="s">
        <v>478</v>
      </c>
      <c r="AA133" t="s">
        <v>479</v>
      </c>
      <c r="AB133" t="s">
        <v>478</v>
      </c>
      <c r="AD133" t="s">
        <v>57</v>
      </c>
      <c r="AE133" t="s">
        <v>58</v>
      </c>
      <c r="AF133" s="2">
        <v>46153</v>
      </c>
      <c r="AG133" s="2">
        <v>45423</v>
      </c>
      <c r="AH133" s="3">
        <v>0</v>
      </c>
      <c r="AI133" t="s">
        <v>59</v>
      </c>
      <c r="AJ133" t="s">
        <v>54</v>
      </c>
    </row>
    <row r="134" spans="1:36">
      <c r="A134" s="2">
        <v>45743</v>
      </c>
      <c r="B134" s="3">
        <v>301</v>
      </c>
      <c r="C134" s="3">
        <v>2595</v>
      </c>
      <c r="D134" s="3">
        <v>62372400</v>
      </c>
      <c r="E134" s="3">
        <v>135774236</v>
      </c>
      <c r="F134" t="s">
        <v>47</v>
      </c>
      <c r="G134" s="3">
        <v>9925033</v>
      </c>
      <c r="H134" t="s">
        <v>48</v>
      </c>
      <c r="I134" t="s">
        <v>10</v>
      </c>
      <c r="J134" t="s">
        <v>49</v>
      </c>
      <c r="K134" s="3">
        <v>3606150</v>
      </c>
      <c r="L134" t="s">
        <v>50</v>
      </c>
      <c r="M134" s="3">
        <v>4</v>
      </c>
      <c r="O134" s="3">
        <v>0.04</v>
      </c>
      <c r="Q134" s="3">
        <v>169</v>
      </c>
      <c r="R134" t="s">
        <v>88</v>
      </c>
      <c r="S134" s="3">
        <v>9563</v>
      </c>
      <c r="T134" t="s">
        <v>343</v>
      </c>
      <c r="U134" t="s">
        <v>53</v>
      </c>
      <c r="V134" t="s">
        <v>54</v>
      </c>
      <c r="W134" t="s">
        <v>54</v>
      </c>
      <c r="Y134" s="3">
        <v>17462840</v>
      </c>
      <c r="Z134" t="s">
        <v>480</v>
      </c>
      <c r="AA134" t="s">
        <v>481</v>
      </c>
      <c r="AB134" t="s">
        <v>480</v>
      </c>
      <c r="AD134" t="s">
        <v>57</v>
      </c>
      <c r="AE134" t="s">
        <v>58</v>
      </c>
      <c r="AF134" s="2">
        <v>46153</v>
      </c>
      <c r="AG134" s="2">
        <v>45423</v>
      </c>
      <c r="AH134" s="3">
        <v>0</v>
      </c>
      <c r="AI134" t="s">
        <v>59</v>
      </c>
      <c r="AJ134" t="s">
        <v>54</v>
      </c>
    </row>
    <row r="135" spans="1:36">
      <c r="A135" s="2">
        <v>45743</v>
      </c>
      <c r="B135" s="3">
        <v>301</v>
      </c>
      <c r="C135" s="3">
        <v>2797</v>
      </c>
      <c r="D135" s="3">
        <v>62365631</v>
      </c>
      <c r="E135" s="3">
        <v>135759891</v>
      </c>
      <c r="F135" t="s">
        <v>392</v>
      </c>
      <c r="G135" s="3">
        <v>9925033</v>
      </c>
      <c r="H135" t="s">
        <v>48</v>
      </c>
      <c r="I135" t="s">
        <v>10</v>
      </c>
      <c r="J135" t="s">
        <v>49</v>
      </c>
      <c r="K135" s="3">
        <v>3606150</v>
      </c>
      <c r="L135" t="s">
        <v>50</v>
      </c>
      <c r="M135" s="3">
        <v>2</v>
      </c>
      <c r="O135" s="3">
        <v>0.02</v>
      </c>
      <c r="Q135" s="3">
        <v>171</v>
      </c>
      <c r="R135" t="s">
        <v>125</v>
      </c>
      <c r="S135" s="3">
        <v>5527</v>
      </c>
      <c r="T135" t="s">
        <v>393</v>
      </c>
      <c r="U135" t="s">
        <v>53</v>
      </c>
      <c r="V135" t="s">
        <v>54</v>
      </c>
      <c r="W135" t="s">
        <v>54</v>
      </c>
      <c r="Y135" s="3">
        <v>860582</v>
      </c>
      <c r="Z135" t="s">
        <v>394</v>
      </c>
      <c r="AA135" t="s">
        <v>395</v>
      </c>
      <c r="AB135" t="s">
        <v>396</v>
      </c>
      <c r="AD135" t="s">
        <v>112</v>
      </c>
      <c r="AE135" t="s">
        <v>113</v>
      </c>
      <c r="AF135" s="2">
        <v>46153</v>
      </c>
      <c r="AG135" s="2">
        <v>45423</v>
      </c>
      <c r="AH135" s="3">
        <v>0</v>
      </c>
      <c r="AI135" t="s">
        <v>59</v>
      </c>
      <c r="AJ135" t="s">
        <v>54</v>
      </c>
    </row>
    <row r="136" spans="1:36">
      <c r="A136" s="2">
        <v>45743</v>
      </c>
      <c r="B136" s="3">
        <v>301</v>
      </c>
      <c r="C136" s="3">
        <v>2797</v>
      </c>
      <c r="D136" s="3">
        <v>62347169</v>
      </c>
      <c r="E136" s="3">
        <v>135721485</v>
      </c>
      <c r="F136" t="s">
        <v>392</v>
      </c>
      <c r="G136" s="3">
        <v>9925033</v>
      </c>
      <c r="H136" t="s">
        <v>48</v>
      </c>
      <c r="I136" t="s">
        <v>10</v>
      </c>
      <c r="J136" t="s">
        <v>49</v>
      </c>
      <c r="K136" s="3">
        <v>3606150</v>
      </c>
      <c r="L136" t="s">
        <v>50</v>
      </c>
      <c r="M136" s="3">
        <v>1</v>
      </c>
      <c r="O136" s="3">
        <v>0.01</v>
      </c>
      <c r="Q136" s="3">
        <v>19</v>
      </c>
      <c r="R136" t="s">
        <v>73</v>
      </c>
      <c r="S136" s="3">
        <v>15726</v>
      </c>
      <c r="T136" t="s">
        <v>318</v>
      </c>
      <c r="U136" t="s">
        <v>53</v>
      </c>
      <c r="V136" t="s">
        <v>54</v>
      </c>
      <c r="W136" t="s">
        <v>54</v>
      </c>
      <c r="Y136" s="3">
        <v>17183170</v>
      </c>
      <c r="Z136" t="s">
        <v>482</v>
      </c>
      <c r="AA136" t="s">
        <v>483</v>
      </c>
      <c r="AB136" t="s">
        <v>482</v>
      </c>
      <c r="AD136" t="s">
        <v>112</v>
      </c>
      <c r="AE136" t="s">
        <v>113</v>
      </c>
      <c r="AF136" s="2">
        <v>46153</v>
      </c>
      <c r="AG136" s="2">
        <v>45423</v>
      </c>
      <c r="AH136" s="3">
        <v>0</v>
      </c>
      <c r="AI136" t="s">
        <v>59</v>
      </c>
      <c r="AJ136" t="s">
        <v>54</v>
      </c>
    </row>
    <row r="137" spans="1:36">
      <c r="A137" s="2">
        <v>45743</v>
      </c>
      <c r="B137" s="3">
        <v>301</v>
      </c>
      <c r="C137" s="3">
        <v>2797</v>
      </c>
      <c r="D137" s="3">
        <v>62365522</v>
      </c>
      <c r="E137" s="3">
        <v>135759695</v>
      </c>
      <c r="F137" t="s">
        <v>392</v>
      </c>
      <c r="G137" s="3">
        <v>9925033</v>
      </c>
      <c r="H137" t="s">
        <v>48</v>
      </c>
      <c r="I137" t="s">
        <v>10</v>
      </c>
      <c r="J137" t="s">
        <v>49</v>
      </c>
      <c r="K137" s="3">
        <v>3606150</v>
      </c>
      <c r="L137" t="s">
        <v>50</v>
      </c>
      <c r="M137" s="3">
        <v>2</v>
      </c>
      <c r="O137" s="3">
        <v>0.02</v>
      </c>
      <c r="Q137" s="3">
        <v>171</v>
      </c>
      <c r="R137" t="s">
        <v>125</v>
      </c>
      <c r="S137" s="3">
        <v>5527</v>
      </c>
      <c r="T137" t="s">
        <v>393</v>
      </c>
      <c r="U137" t="s">
        <v>53</v>
      </c>
      <c r="V137" t="s">
        <v>54</v>
      </c>
      <c r="W137" t="s">
        <v>54</v>
      </c>
      <c r="Y137" s="3">
        <v>860582</v>
      </c>
      <c r="Z137" t="s">
        <v>394</v>
      </c>
      <c r="AA137" t="s">
        <v>395</v>
      </c>
      <c r="AB137" t="s">
        <v>396</v>
      </c>
      <c r="AD137" t="s">
        <v>112</v>
      </c>
      <c r="AE137" t="s">
        <v>113</v>
      </c>
      <c r="AF137" s="2">
        <v>46153</v>
      </c>
      <c r="AG137" s="2">
        <v>45423</v>
      </c>
      <c r="AH137" s="3">
        <v>0</v>
      </c>
      <c r="AI137" t="s">
        <v>59</v>
      </c>
      <c r="AJ137" t="s">
        <v>54</v>
      </c>
    </row>
    <row r="138" spans="1:36">
      <c r="A138" s="2">
        <v>45743</v>
      </c>
      <c r="B138" s="3">
        <v>301</v>
      </c>
      <c r="C138" s="3">
        <v>2595</v>
      </c>
      <c r="D138" s="3">
        <v>62387291</v>
      </c>
      <c r="E138" s="3">
        <v>135802835</v>
      </c>
      <c r="F138" t="s">
        <v>47</v>
      </c>
      <c r="G138" s="3">
        <v>9925033</v>
      </c>
      <c r="H138" t="s">
        <v>48</v>
      </c>
      <c r="I138" t="s">
        <v>10</v>
      </c>
      <c r="J138" t="s">
        <v>49</v>
      </c>
      <c r="K138" s="3">
        <v>3606150</v>
      </c>
      <c r="L138" t="s">
        <v>50</v>
      </c>
      <c r="M138" s="3">
        <v>1</v>
      </c>
      <c r="O138" s="3">
        <v>0.01</v>
      </c>
      <c r="Q138" s="3">
        <v>171</v>
      </c>
      <c r="R138" t="s">
        <v>125</v>
      </c>
      <c r="S138" s="3">
        <v>8592</v>
      </c>
      <c r="T138" t="s">
        <v>339</v>
      </c>
      <c r="U138" t="s">
        <v>53</v>
      </c>
      <c r="V138" t="s">
        <v>54</v>
      </c>
      <c r="W138" t="s">
        <v>54</v>
      </c>
      <c r="Y138" s="3">
        <v>32094987</v>
      </c>
      <c r="Z138" t="s">
        <v>484</v>
      </c>
      <c r="AA138" t="s">
        <v>485</v>
      </c>
      <c r="AB138" t="s">
        <v>486</v>
      </c>
      <c r="AD138" t="s">
        <v>57</v>
      </c>
      <c r="AE138" t="s">
        <v>58</v>
      </c>
      <c r="AF138" s="2">
        <v>46153</v>
      </c>
      <c r="AG138" s="2">
        <v>45423</v>
      </c>
      <c r="AH138" s="3">
        <v>0</v>
      </c>
      <c r="AI138" t="s">
        <v>59</v>
      </c>
      <c r="AJ138" t="s">
        <v>54</v>
      </c>
    </row>
    <row r="139" spans="1:36">
      <c r="A139" s="2">
        <v>45743</v>
      </c>
      <c r="B139" s="3">
        <v>301</v>
      </c>
      <c r="C139" s="3">
        <v>2595</v>
      </c>
      <c r="D139" s="3">
        <v>62360568</v>
      </c>
      <c r="E139" s="3">
        <v>135750595</v>
      </c>
      <c r="F139" t="s">
        <v>47</v>
      </c>
      <c r="G139" s="3">
        <v>9925033</v>
      </c>
      <c r="H139" t="s">
        <v>48</v>
      </c>
      <c r="I139" t="s">
        <v>10</v>
      </c>
      <c r="J139" t="s">
        <v>49</v>
      </c>
      <c r="K139" s="3">
        <v>3606150</v>
      </c>
      <c r="L139" t="s">
        <v>50</v>
      </c>
      <c r="M139" s="3">
        <v>2</v>
      </c>
      <c r="O139" s="3">
        <v>0.02</v>
      </c>
      <c r="Q139" s="3">
        <v>171</v>
      </c>
      <c r="R139" t="s">
        <v>125</v>
      </c>
      <c r="S139" s="3">
        <v>10613</v>
      </c>
      <c r="T139" t="s">
        <v>413</v>
      </c>
      <c r="U139" t="s">
        <v>53</v>
      </c>
      <c r="V139" t="s">
        <v>54</v>
      </c>
      <c r="W139" t="s">
        <v>54</v>
      </c>
      <c r="Y139" s="3">
        <v>16332590</v>
      </c>
      <c r="Z139" t="s">
        <v>487</v>
      </c>
      <c r="AA139" t="s">
        <v>251</v>
      </c>
      <c r="AB139" t="s">
        <v>487</v>
      </c>
      <c r="AD139" t="s">
        <v>57</v>
      </c>
      <c r="AE139" t="s">
        <v>58</v>
      </c>
      <c r="AF139" s="2">
        <v>46153</v>
      </c>
      <c r="AG139" s="2">
        <v>45423</v>
      </c>
      <c r="AH139" s="3">
        <v>0</v>
      </c>
      <c r="AI139" t="s">
        <v>59</v>
      </c>
      <c r="AJ139" t="s">
        <v>54</v>
      </c>
    </row>
    <row r="140" spans="1:36">
      <c r="A140" s="2">
        <v>45743</v>
      </c>
      <c r="B140" s="3">
        <v>301</v>
      </c>
      <c r="C140" s="3">
        <v>105751</v>
      </c>
      <c r="D140" s="3">
        <v>62376762</v>
      </c>
      <c r="E140" s="3">
        <v>135783022</v>
      </c>
      <c r="F140" t="s">
        <v>488</v>
      </c>
      <c r="G140" s="3">
        <v>9925033</v>
      </c>
      <c r="H140" t="s">
        <v>48</v>
      </c>
      <c r="I140" t="s">
        <v>10</v>
      </c>
      <c r="J140" t="s">
        <v>49</v>
      </c>
      <c r="K140" s="3">
        <v>3606150</v>
      </c>
      <c r="L140" t="s">
        <v>50</v>
      </c>
      <c r="M140" s="3">
        <v>1</v>
      </c>
      <c r="O140" s="3">
        <v>0.01</v>
      </c>
      <c r="Q140" s="3">
        <v>19</v>
      </c>
      <c r="R140" t="s">
        <v>73</v>
      </c>
      <c r="S140" s="3">
        <v>15615</v>
      </c>
      <c r="T140" t="s">
        <v>489</v>
      </c>
      <c r="U140" t="s">
        <v>53</v>
      </c>
      <c r="V140" t="s">
        <v>54</v>
      </c>
      <c r="W140" t="s">
        <v>54</v>
      </c>
      <c r="Y140" s="3">
        <v>4929583</v>
      </c>
      <c r="Z140" t="s">
        <v>490</v>
      </c>
      <c r="AA140" t="s">
        <v>491</v>
      </c>
      <c r="AB140" t="s">
        <v>490</v>
      </c>
      <c r="AD140" t="s">
        <v>96</v>
      </c>
      <c r="AE140" t="s">
        <v>97</v>
      </c>
      <c r="AF140" s="2">
        <v>46153</v>
      </c>
      <c r="AG140" s="2">
        <v>45423</v>
      </c>
      <c r="AH140" s="3">
        <v>0</v>
      </c>
      <c r="AI140" t="s">
        <v>59</v>
      </c>
      <c r="AJ140" t="s">
        <v>54</v>
      </c>
    </row>
    <row r="141" spans="1:36">
      <c r="A141" s="2">
        <v>45743</v>
      </c>
      <c r="B141" s="3">
        <v>301</v>
      </c>
      <c r="C141" s="3">
        <v>2595</v>
      </c>
      <c r="D141" s="3">
        <v>62401662</v>
      </c>
      <c r="E141" s="3">
        <v>135828167</v>
      </c>
      <c r="F141" t="s">
        <v>47</v>
      </c>
      <c r="G141" s="3">
        <v>9925033</v>
      </c>
      <c r="H141" t="s">
        <v>48</v>
      </c>
      <c r="I141" t="s">
        <v>10</v>
      </c>
      <c r="J141" t="s">
        <v>49</v>
      </c>
      <c r="K141" s="3">
        <v>3606150</v>
      </c>
      <c r="L141" t="s">
        <v>50</v>
      </c>
      <c r="M141" s="3">
        <v>2</v>
      </c>
      <c r="O141" s="3">
        <v>0.02</v>
      </c>
      <c r="Q141" s="3">
        <v>163</v>
      </c>
      <c r="R141" t="s">
        <v>61</v>
      </c>
      <c r="S141" s="3">
        <v>991137</v>
      </c>
      <c r="T141" t="s">
        <v>492</v>
      </c>
      <c r="U141" t="s">
        <v>53</v>
      </c>
      <c r="V141" t="s">
        <v>54</v>
      </c>
      <c r="W141" t="s">
        <v>54</v>
      </c>
      <c r="Y141" s="3">
        <v>9578658</v>
      </c>
      <c r="Z141" t="s">
        <v>493</v>
      </c>
      <c r="AA141" t="s">
        <v>494</v>
      </c>
      <c r="AB141" t="s">
        <v>493</v>
      </c>
      <c r="AD141" t="s">
        <v>57</v>
      </c>
      <c r="AE141" t="s">
        <v>58</v>
      </c>
      <c r="AF141" s="2">
        <v>46153</v>
      </c>
      <c r="AG141" s="2">
        <v>45423</v>
      </c>
      <c r="AH141" s="3">
        <v>0</v>
      </c>
      <c r="AI141" t="s">
        <v>59</v>
      </c>
      <c r="AJ141" t="s">
        <v>54</v>
      </c>
    </row>
    <row r="142" spans="1:36">
      <c r="A142" s="2">
        <v>45743</v>
      </c>
      <c r="B142" s="3">
        <v>301</v>
      </c>
      <c r="C142" s="3">
        <v>2595</v>
      </c>
      <c r="D142" s="3">
        <v>62365422</v>
      </c>
      <c r="E142" s="3">
        <v>135759575</v>
      </c>
      <c r="F142" t="s">
        <v>47</v>
      </c>
      <c r="G142" s="3">
        <v>9925033</v>
      </c>
      <c r="H142" t="s">
        <v>48</v>
      </c>
      <c r="I142" t="s">
        <v>10</v>
      </c>
      <c r="J142" t="s">
        <v>49</v>
      </c>
      <c r="K142" s="3">
        <v>3606150</v>
      </c>
      <c r="L142" t="s">
        <v>50</v>
      </c>
      <c r="M142" s="3">
        <v>4</v>
      </c>
      <c r="O142" s="3">
        <v>0.04</v>
      </c>
      <c r="Q142" s="3">
        <v>171</v>
      </c>
      <c r="R142" t="s">
        <v>125</v>
      </c>
      <c r="S142" s="3">
        <v>8592</v>
      </c>
      <c r="T142" t="s">
        <v>339</v>
      </c>
      <c r="U142" t="s">
        <v>53</v>
      </c>
      <c r="V142" t="s">
        <v>54</v>
      </c>
      <c r="W142" t="s">
        <v>54</v>
      </c>
      <c r="Y142" s="3">
        <v>32094392</v>
      </c>
      <c r="Z142" t="s">
        <v>495</v>
      </c>
      <c r="AA142" t="s">
        <v>496</v>
      </c>
      <c r="AB142" t="s">
        <v>497</v>
      </c>
      <c r="AD142" t="s">
        <v>57</v>
      </c>
      <c r="AE142" t="s">
        <v>58</v>
      </c>
      <c r="AF142" s="2">
        <v>46153</v>
      </c>
      <c r="AG142" s="2">
        <v>45423</v>
      </c>
      <c r="AH142" s="3">
        <v>0</v>
      </c>
      <c r="AI142" t="s">
        <v>59</v>
      </c>
      <c r="AJ142" t="s">
        <v>54</v>
      </c>
    </row>
    <row r="143" spans="1:36">
      <c r="A143" s="2">
        <v>45743</v>
      </c>
      <c r="B143" s="3">
        <v>301</v>
      </c>
      <c r="C143" s="3">
        <v>106399</v>
      </c>
      <c r="D143" s="3">
        <v>62373100</v>
      </c>
      <c r="E143" s="3">
        <v>135776420</v>
      </c>
      <c r="F143" t="s">
        <v>166</v>
      </c>
      <c r="G143" s="3">
        <v>9925033</v>
      </c>
      <c r="H143" t="s">
        <v>48</v>
      </c>
      <c r="I143" t="s">
        <v>10</v>
      </c>
      <c r="J143" t="s">
        <v>49</v>
      </c>
      <c r="K143" s="3">
        <v>3606150</v>
      </c>
      <c r="L143" t="s">
        <v>50</v>
      </c>
      <c r="M143" s="3">
        <v>2</v>
      </c>
      <c r="O143" s="3">
        <v>0.02</v>
      </c>
      <c r="Q143" s="3">
        <v>163</v>
      </c>
      <c r="R143" t="s">
        <v>61</v>
      </c>
      <c r="S143" s="3">
        <v>4077</v>
      </c>
      <c r="T143" t="s">
        <v>373</v>
      </c>
      <c r="U143" t="s">
        <v>53</v>
      </c>
      <c r="V143" t="s">
        <v>54</v>
      </c>
      <c r="W143" t="s">
        <v>54</v>
      </c>
      <c r="Y143" s="3">
        <v>32094619</v>
      </c>
      <c r="Z143" t="s">
        <v>467</v>
      </c>
      <c r="AA143" t="s">
        <v>468</v>
      </c>
      <c r="AB143" t="s">
        <v>469</v>
      </c>
      <c r="AD143" t="s">
        <v>96</v>
      </c>
      <c r="AE143" t="s">
        <v>97</v>
      </c>
      <c r="AF143" s="2">
        <v>46153</v>
      </c>
      <c r="AG143" s="2">
        <v>45423</v>
      </c>
      <c r="AH143" s="3">
        <v>0</v>
      </c>
      <c r="AI143" t="s">
        <v>59</v>
      </c>
      <c r="AJ143" t="s">
        <v>54</v>
      </c>
    </row>
    <row r="144" spans="1:36">
      <c r="A144" s="2">
        <v>45744</v>
      </c>
      <c r="B144" s="3">
        <v>301</v>
      </c>
      <c r="C144" s="3">
        <v>104428</v>
      </c>
      <c r="D144" s="3">
        <v>62418647</v>
      </c>
      <c r="E144" s="3">
        <v>135864259</v>
      </c>
      <c r="F144" t="s">
        <v>498</v>
      </c>
      <c r="G144" s="3">
        <v>9925033</v>
      </c>
      <c r="H144" t="s">
        <v>48</v>
      </c>
      <c r="I144" t="s">
        <v>10</v>
      </c>
      <c r="J144" t="s">
        <v>49</v>
      </c>
      <c r="K144" s="3">
        <v>3606150</v>
      </c>
      <c r="L144" t="s">
        <v>50</v>
      </c>
      <c r="M144" s="3">
        <v>1</v>
      </c>
      <c r="O144" s="3">
        <v>0.01</v>
      </c>
      <c r="Q144" s="3">
        <v>163</v>
      </c>
      <c r="R144" t="s">
        <v>61</v>
      </c>
      <c r="S144" s="3">
        <v>28505</v>
      </c>
      <c r="T144" t="s">
        <v>499</v>
      </c>
      <c r="U144" t="s">
        <v>53</v>
      </c>
      <c r="V144" t="s">
        <v>54</v>
      </c>
      <c r="W144" t="s">
        <v>54</v>
      </c>
      <c r="Y144" s="3">
        <v>31195967</v>
      </c>
      <c r="Z144" t="s">
        <v>500</v>
      </c>
      <c r="AA144" t="s">
        <v>501</v>
      </c>
      <c r="AB144" t="s">
        <v>502</v>
      </c>
      <c r="AD144" t="s">
        <v>256</v>
      </c>
      <c r="AE144" t="s">
        <v>257</v>
      </c>
      <c r="AF144" s="2">
        <v>46153</v>
      </c>
      <c r="AG144" s="2">
        <v>45423</v>
      </c>
      <c r="AH144" s="3">
        <v>0</v>
      </c>
      <c r="AI144" t="s">
        <v>59</v>
      </c>
      <c r="AJ144" t="s">
        <v>54</v>
      </c>
    </row>
    <row r="145" spans="1:36">
      <c r="A145" s="2">
        <v>45744</v>
      </c>
      <c r="B145" s="3">
        <v>301</v>
      </c>
      <c r="C145" s="3">
        <v>2751</v>
      </c>
      <c r="D145" s="3">
        <v>62433058</v>
      </c>
      <c r="E145" s="3">
        <v>135893005</v>
      </c>
      <c r="F145" t="s">
        <v>503</v>
      </c>
      <c r="G145" s="3">
        <v>9925033</v>
      </c>
      <c r="H145" t="s">
        <v>48</v>
      </c>
      <c r="I145" t="s">
        <v>10</v>
      </c>
      <c r="J145" t="s">
        <v>49</v>
      </c>
      <c r="K145" s="3">
        <v>3606150</v>
      </c>
      <c r="L145" t="s">
        <v>50</v>
      </c>
      <c r="M145" s="3">
        <v>2</v>
      </c>
      <c r="O145" s="3">
        <v>0.02</v>
      </c>
      <c r="Q145" s="3">
        <v>171</v>
      </c>
      <c r="R145" t="s">
        <v>125</v>
      </c>
      <c r="S145" s="3">
        <v>5701</v>
      </c>
      <c r="T145" t="s">
        <v>504</v>
      </c>
      <c r="U145" t="s">
        <v>53</v>
      </c>
      <c r="V145" t="s">
        <v>54</v>
      </c>
      <c r="W145" t="s">
        <v>54</v>
      </c>
      <c r="Y145" s="3">
        <v>3865135</v>
      </c>
      <c r="Z145" t="s">
        <v>505</v>
      </c>
      <c r="AA145" t="s">
        <v>231</v>
      </c>
      <c r="AB145" t="s">
        <v>505</v>
      </c>
      <c r="AD145" t="s">
        <v>96</v>
      </c>
      <c r="AE145" t="s">
        <v>97</v>
      </c>
      <c r="AF145" s="2">
        <v>46153</v>
      </c>
      <c r="AG145" s="2">
        <v>45423</v>
      </c>
      <c r="AH145" s="3">
        <v>0</v>
      </c>
      <c r="AI145" t="s">
        <v>59</v>
      </c>
      <c r="AJ145" t="s">
        <v>54</v>
      </c>
    </row>
    <row r="146" spans="1:36">
      <c r="A146" s="2">
        <v>45744</v>
      </c>
      <c r="B146" s="3">
        <v>301</v>
      </c>
      <c r="C146" s="3">
        <v>116482</v>
      </c>
      <c r="D146" s="3">
        <v>62429909</v>
      </c>
      <c r="E146" s="3">
        <v>135888125</v>
      </c>
      <c r="F146" t="s">
        <v>506</v>
      </c>
      <c r="G146" s="3">
        <v>9925033</v>
      </c>
      <c r="H146" t="s">
        <v>48</v>
      </c>
      <c r="I146" t="s">
        <v>10</v>
      </c>
      <c r="J146" t="s">
        <v>49</v>
      </c>
      <c r="K146" s="3">
        <v>3606150</v>
      </c>
      <c r="L146" t="s">
        <v>50</v>
      </c>
      <c r="M146" s="3">
        <v>2</v>
      </c>
      <c r="O146" s="3">
        <v>0.02</v>
      </c>
      <c r="Q146" s="3">
        <v>169</v>
      </c>
      <c r="R146" t="s">
        <v>88</v>
      </c>
      <c r="S146" s="3">
        <v>29498</v>
      </c>
      <c r="T146" t="s">
        <v>377</v>
      </c>
      <c r="U146" t="s">
        <v>53</v>
      </c>
      <c r="V146" t="s">
        <v>54</v>
      </c>
      <c r="W146" t="s">
        <v>54</v>
      </c>
      <c r="Y146" s="3">
        <v>32096061</v>
      </c>
      <c r="Z146" t="s">
        <v>507</v>
      </c>
      <c r="AA146" t="s">
        <v>508</v>
      </c>
      <c r="AB146" t="s">
        <v>509</v>
      </c>
      <c r="AD146" t="s">
        <v>57</v>
      </c>
      <c r="AE146" t="s">
        <v>58</v>
      </c>
      <c r="AF146" s="2">
        <v>46153</v>
      </c>
      <c r="AG146" s="2">
        <v>45423</v>
      </c>
      <c r="AH146" s="3">
        <v>0</v>
      </c>
      <c r="AI146" t="s">
        <v>59</v>
      </c>
      <c r="AJ146" t="s">
        <v>54</v>
      </c>
    </row>
    <row r="147" spans="1:36">
      <c r="A147" s="2">
        <v>45744</v>
      </c>
      <c r="B147" s="3">
        <v>301</v>
      </c>
      <c r="C147" s="3">
        <v>2808</v>
      </c>
      <c r="D147" s="3">
        <v>62449188</v>
      </c>
      <c r="E147" s="3">
        <v>135920962</v>
      </c>
      <c r="F147" t="s">
        <v>510</v>
      </c>
      <c r="G147" s="3">
        <v>9925033</v>
      </c>
      <c r="H147" t="s">
        <v>48</v>
      </c>
      <c r="I147" t="s">
        <v>10</v>
      </c>
      <c r="J147" t="s">
        <v>49</v>
      </c>
      <c r="K147" s="3">
        <v>3606150</v>
      </c>
      <c r="L147" t="s">
        <v>50</v>
      </c>
      <c r="M147" s="3">
        <v>2</v>
      </c>
      <c r="O147" s="3">
        <v>0.02</v>
      </c>
      <c r="Q147" s="3">
        <v>163</v>
      </c>
      <c r="R147" t="s">
        <v>61</v>
      </c>
      <c r="S147" s="3">
        <v>12669</v>
      </c>
      <c r="T147" t="s">
        <v>511</v>
      </c>
      <c r="U147" t="s">
        <v>53</v>
      </c>
      <c r="V147" t="s">
        <v>54</v>
      </c>
      <c r="W147" t="s">
        <v>54</v>
      </c>
      <c r="Y147" s="3">
        <v>10834196</v>
      </c>
      <c r="Z147" t="s">
        <v>512</v>
      </c>
      <c r="AA147" t="s">
        <v>513</v>
      </c>
      <c r="AB147" t="s">
        <v>514</v>
      </c>
      <c r="AD147" t="s">
        <v>112</v>
      </c>
      <c r="AE147" t="s">
        <v>113</v>
      </c>
      <c r="AF147" s="2">
        <v>46153</v>
      </c>
      <c r="AG147" s="2">
        <v>45423</v>
      </c>
      <c r="AH147" s="3">
        <v>0</v>
      </c>
      <c r="AI147" t="s">
        <v>59</v>
      </c>
      <c r="AJ147" t="s">
        <v>54</v>
      </c>
    </row>
    <row r="148" spans="1:36">
      <c r="A148" s="2">
        <v>45744</v>
      </c>
      <c r="B148" s="3">
        <v>301</v>
      </c>
      <c r="C148" s="3">
        <v>2559</v>
      </c>
      <c r="D148" s="3">
        <v>62422063</v>
      </c>
      <c r="E148" s="3">
        <v>135871357</v>
      </c>
      <c r="F148" t="s">
        <v>68</v>
      </c>
      <c r="G148" s="3">
        <v>9925033</v>
      </c>
      <c r="H148" t="s">
        <v>48</v>
      </c>
      <c r="I148" t="s">
        <v>10</v>
      </c>
      <c r="J148" t="s">
        <v>49</v>
      </c>
      <c r="K148" s="3">
        <v>3606150</v>
      </c>
      <c r="L148" t="s">
        <v>50</v>
      </c>
      <c r="M148" s="3">
        <v>2</v>
      </c>
      <c r="O148" s="3">
        <v>0.02</v>
      </c>
      <c r="Q148" s="3">
        <v>1</v>
      </c>
      <c r="R148" t="s">
        <v>114</v>
      </c>
      <c r="S148" s="3">
        <v>7583</v>
      </c>
      <c r="T148" t="s">
        <v>271</v>
      </c>
      <c r="U148" t="s">
        <v>53</v>
      </c>
      <c r="V148" t="s">
        <v>54</v>
      </c>
      <c r="W148" t="s">
        <v>54</v>
      </c>
      <c r="Y148" s="3">
        <v>629528</v>
      </c>
      <c r="Z148" t="s">
        <v>515</v>
      </c>
      <c r="AA148" t="s">
        <v>516</v>
      </c>
      <c r="AB148" t="s">
        <v>517</v>
      </c>
      <c r="AD148" t="s">
        <v>66</v>
      </c>
      <c r="AE148" t="s">
        <v>67</v>
      </c>
      <c r="AF148" s="2">
        <v>46153</v>
      </c>
      <c r="AG148" s="2">
        <v>45423</v>
      </c>
      <c r="AH148" s="3">
        <v>0</v>
      </c>
      <c r="AI148" t="s">
        <v>59</v>
      </c>
      <c r="AJ148" t="s">
        <v>54</v>
      </c>
    </row>
    <row r="149" spans="1:36">
      <c r="A149" s="2">
        <v>45744</v>
      </c>
      <c r="B149" s="3">
        <v>301</v>
      </c>
      <c r="C149" s="3">
        <v>2914</v>
      </c>
      <c r="D149" s="3">
        <v>62449257</v>
      </c>
      <c r="E149" s="3">
        <v>135920844</v>
      </c>
      <c r="F149" t="s">
        <v>252</v>
      </c>
      <c r="G149" s="3">
        <v>9925033</v>
      </c>
      <c r="H149" t="s">
        <v>48</v>
      </c>
      <c r="I149" t="s">
        <v>10</v>
      </c>
      <c r="J149" t="s">
        <v>49</v>
      </c>
      <c r="K149" s="3">
        <v>3606150</v>
      </c>
      <c r="L149" t="s">
        <v>50</v>
      </c>
      <c r="M149" s="3">
        <v>1</v>
      </c>
      <c r="O149" s="3">
        <v>0.01</v>
      </c>
      <c r="Q149" s="3">
        <v>163</v>
      </c>
      <c r="R149" t="s">
        <v>61</v>
      </c>
      <c r="S149" s="3">
        <v>6301</v>
      </c>
      <c r="T149" t="s">
        <v>253</v>
      </c>
      <c r="U149" t="s">
        <v>53</v>
      </c>
      <c r="V149" t="s">
        <v>54</v>
      </c>
      <c r="W149" t="s">
        <v>54</v>
      </c>
      <c r="Y149" s="3">
        <v>674009</v>
      </c>
      <c r="Z149" t="s">
        <v>518</v>
      </c>
      <c r="AA149" t="s">
        <v>519</v>
      </c>
      <c r="AB149" t="s">
        <v>520</v>
      </c>
      <c r="AD149" t="s">
        <v>256</v>
      </c>
      <c r="AE149" t="s">
        <v>257</v>
      </c>
      <c r="AF149" s="2">
        <v>46153</v>
      </c>
      <c r="AG149" s="2">
        <v>45423</v>
      </c>
      <c r="AH149" s="3">
        <v>0</v>
      </c>
      <c r="AI149" t="s">
        <v>59</v>
      </c>
      <c r="AJ149" t="s">
        <v>54</v>
      </c>
    </row>
    <row r="150" spans="1:36">
      <c r="A150" s="2">
        <v>45744</v>
      </c>
      <c r="B150" s="3">
        <v>301</v>
      </c>
      <c r="C150" s="3">
        <v>118951</v>
      </c>
      <c r="D150" s="3">
        <v>62448671</v>
      </c>
      <c r="E150" s="3">
        <v>135920831</v>
      </c>
      <c r="F150" t="s">
        <v>521</v>
      </c>
      <c r="G150" s="3">
        <v>9925033</v>
      </c>
      <c r="H150" t="s">
        <v>48</v>
      </c>
      <c r="I150" t="s">
        <v>10</v>
      </c>
      <c r="J150" t="s">
        <v>49</v>
      </c>
      <c r="K150" s="3">
        <v>3606150</v>
      </c>
      <c r="L150" t="s">
        <v>50</v>
      </c>
      <c r="M150" s="3">
        <v>4</v>
      </c>
      <c r="O150" s="3">
        <v>0.04</v>
      </c>
      <c r="Q150" s="3">
        <v>163</v>
      </c>
      <c r="R150" t="s">
        <v>61</v>
      </c>
      <c r="S150" s="3">
        <v>16266</v>
      </c>
      <c r="T150" t="s">
        <v>522</v>
      </c>
      <c r="U150" t="s">
        <v>53</v>
      </c>
      <c r="V150" t="s">
        <v>54</v>
      </c>
      <c r="W150" t="s">
        <v>54</v>
      </c>
      <c r="Y150" s="3">
        <v>32096502</v>
      </c>
      <c r="Z150" t="s">
        <v>523</v>
      </c>
      <c r="AA150" t="s">
        <v>302</v>
      </c>
      <c r="AB150" t="s">
        <v>524</v>
      </c>
      <c r="AD150" t="s">
        <v>96</v>
      </c>
      <c r="AE150" t="s">
        <v>97</v>
      </c>
      <c r="AF150" s="2">
        <v>46153</v>
      </c>
      <c r="AG150" s="2">
        <v>45423</v>
      </c>
      <c r="AH150" s="3">
        <v>0</v>
      </c>
      <c r="AI150" t="s">
        <v>59</v>
      </c>
      <c r="AJ150" t="s">
        <v>54</v>
      </c>
    </row>
    <row r="151" spans="1:36">
      <c r="A151" s="2">
        <v>45744</v>
      </c>
      <c r="B151" s="3">
        <v>301</v>
      </c>
      <c r="C151" s="3">
        <v>2817</v>
      </c>
      <c r="D151" s="3">
        <v>62430383</v>
      </c>
      <c r="E151" s="3">
        <v>135886385</v>
      </c>
      <c r="F151" t="s">
        <v>181</v>
      </c>
      <c r="G151" s="3">
        <v>9925033</v>
      </c>
      <c r="H151" t="s">
        <v>48</v>
      </c>
      <c r="I151" t="s">
        <v>10</v>
      </c>
      <c r="J151" t="s">
        <v>49</v>
      </c>
      <c r="K151" s="3">
        <v>4040025</v>
      </c>
      <c r="L151" t="s">
        <v>84</v>
      </c>
      <c r="M151" s="3">
        <v>1</v>
      </c>
      <c r="O151" s="3">
        <v>0</v>
      </c>
      <c r="Q151" s="3">
        <v>19</v>
      </c>
      <c r="R151" t="s">
        <v>73</v>
      </c>
      <c r="S151" s="3">
        <v>28718</v>
      </c>
      <c r="T151" t="s">
        <v>182</v>
      </c>
      <c r="U151" t="s">
        <v>53</v>
      </c>
      <c r="V151" t="s">
        <v>54</v>
      </c>
      <c r="W151" t="s">
        <v>54</v>
      </c>
      <c r="Y151" s="3">
        <v>15869960</v>
      </c>
      <c r="Z151" t="s">
        <v>525</v>
      </c>
      <c r="AA151" t="s">
        <v>526</v>
      </c>
      <c r="AB151" t="s">
        <v>525</v>
      </c>
      <c r="AD151" t="s">
        <v>112</v>
      </c>
      <c r="AE151" t="s">
        <v>113</v>
      </c>
      <c r="AG151" s="2">
        <v>45658</v>
      </c>
      <c r="AH151" s="3">
        <v>0</v>
      </c>
      <c r="AI151" t="s">
        <v>59</v>
      </c>
      <c r="AJ151" t="s">
        <v>54</v>
      </c>
    </row>
    <row r="152" spans="1:36">
      <c r="A152" s="2">
        <v>45745</v>
      </c>
      <c r="B152" s="3">
        <v>301</v>
      </c>
      <c r="C152" s="3">
        <v>2876</v>
      </c>
      <c r="D152" s="3">
        <v>62507195</v>
      </c>
      <c r="E152" s="3">
        <v>136038412</v>
      </c>
      <c r="F152" t="s">
        <v>222</v>
      </c>
      <c r="G152" s="3">
        <v>9925033</v>
      </c>
      <c r="H152" t="s">
        <v>48</v>
      </c>
      <c r="I152" t="s">
        <v>10</v>
      </c>
      <c r="J152" t="s">
        <v>49</v>
      </c>
      <c r="K152" s="3">
        <v>3606150</v>
      </c>
      <c r="L152" t="s">
        <v>50</v>
      </c>
      <c r="M152" s="3">
        <v>2</v>
      </c>
      <c r="O152" s="3">
        <v>0.02</v>
      </c>
      <c r="Q152" s="3">
        <v>163</v>
      </c>
      <c r="R152" t="s">
        <v>61</v>
      </c>
      <c r="S152" s="3">
        <v>5979</v>
      </c>
      <c r="T152" t="s">
        <v>238</v>
      </c>
      <c r="U152" t="s">
        <v>53</v>
      </c>
      <c r="V152" t="s">
        <v>54</v>
      </c>
      <c r="W152" t="s">
        <v>54</v>
      </c>
      <c r="Y152" s="3">
        <v>9259763</v>
      </c>
      <c r="Z152" t="s">
        <v>527</v>
      </c>
      <c r="AA152" t="s">
        <v>121</v>
      </c>
      <c r="AB152" t="s">
        <v>527</v>
      </c>
      <c r="AD152" t="s">
        <v>139</v>
      </c>
      <c r="AE152" t="s">
        <v>140</v>
      </c>
      <c r="AF152" s="2">
        <v>46153</v>
      </c>
      <c r="AG152" s="2">
        <v>45423</v>
      </c>
      <c r="AH152" s="3">
        <v>0</v>
      </c>
      <c r="AI152" t="s">
        <v>59</v>
      </c>
      <c r="AJ152" t="s">
        <v>54</v>
      </c>
    </row>
    <row r="153" spans="1:36">
      <c r="A153" s="2">
        <v>45745</v>
      </c>
      <c r="B153" s="3">
        <v>301</v>
      </c>
      <c r="C153" s="3">
        <v>114622</v>
      </c>
      <c r="D153" s="3">
        <v>62487198</v>
      </c>
      <c r="E153" s="3">
        <v>135998858</v>
      </c>
      <c r="F153" t="s">
        <v>528</v>
      </c>
      <c r="G153" s="3">
        <v>9925033</v>
      </c>
      <c r="H153" t="s">
        <v>48</v>
      </c>
      <c r="I153" t="s">
        <v>10</v>
      </c>
      <c r="J153" t="s">
        <v>49</v>
      </c>
      <c r="K153" s="3">
        <v>3606150</v>
      </c>
      <c r="L153" t="s">
        <v>50</v>
      </c>
      <c r="M153" s="3">
        <v>2</v>
      </c>
      <c r="O153" s="3">
        <v>0.02</v>
      </c>
      <c r="Q153" s="3">
        <v>171</v>
      </c>
      <c r="R153" t="s">
        <v>125</v>
      </c>
      <c r="S153" s="3">
        <v>26732</v>
      </c>
      <c r="T153" t="s">
        <v>529</v>
      </c>
      <c r="U153" t="s">
        <v>53</v>
      </c>
      <c r="V153" t="s">
        <v>54</v>
      </c>
      <c r="W153" t="s">
        <v>54</v>
      </c>
      <c r="Y153" s="3">
        <v>31104610</v>
      </c>
      <c r="Z153" t="s">
        <v>530</v>
      </c>
      <c r="AA153" t="s">
        <v>531</v>
      </c>
      <c r="AB153" t="s">
        <v>532</v>
      </c>
      <c r="AD153" t="s">
        <v>112</v>
      </c>
      <c r="AE153" t="s">
        <v>113</v>
      </c>
      <c r="AF153" s="2">
        <v>46153</v>
      </c>
      <c r="AG153" s="2">
        <v>45423</v>
      </c>
      <c r="AH153" s="3">
        <v>0</v>
      </c>
      <c r="AI153" t="s">
        <v>59</v>
      </c>
      <c r="AJ153" t="s">
        <v>54</v>
      </c>
    </row>
    <row r="154" spans="1:36">
      <c r="A154" s="2">
        <v>45745</v>
      </c>
      <c r="B154" s="3">
        <v>301</v>
      </c>
      <c r="C154" s="3">
        <v>104428</v>
      </c>
      <c r="D154" s="3">
        <v>62513994</v>
      </c>
      <c r="E154" s="3">
        <v>136050098</v>
      </c>
      <c r="F154" t="s">
        <v>498</v>
      </c>
      <c r="G154" s="3">
        <v>9925033</v>
      </c>
      <c r="H154" t="s">
        <v>48</v>
      </c>
      <c r="I154" t="s">
        <v>10</v>
      </c>
      <c r="J154" t="s">
        <v>49</v>
      </c>
      <c r="K154" s="3">
        <v>3606150</v>
      </c>
      <c r="L154" t="s">
        <v>50</v>
      </c>
      <c r="M154" s="3">
        <v>-1</v>
      </c>
      <c r="N154" s="3">
        <v>0</v>
      </c>
      <c r="O154" s="3">
        <v>-0.01</v>
      </c>
      <c r="P154" s="3">
        <v>0.01</v>
      </c>
      <c r="Q154" s="3">
        <v>163</v>
      </c>
      <c r="R154" t="s">
        <v>61</v>
      </c>
      <c r="S154" s="3">
        <v>28505</v>
      </c>
      <c r="T154" t="s">
        <v>499</v>
      </c>
      <c r="U154" t="s">
        <v>53</v>
      </c>
      <c r="V154" t="s">
        <v>54</v>
      </c>
      <c r="W154" t="s">
        <v>54</v>
      </c>
      <c r="Y154" s="3">
        <v>31195967</v>
      </c>
      <c r="Z154" t="s">
        <v>500</v>
      </c>
      <c r="AA154" t="s">
        <v>501</v>
      </c>
      <c r="AB154" t="s">
        <v>502</v>
      </c>
      <c r="AD154" t="s">
        <v>256</v>
      </c>
      <c r="AE154" t="s">
        <v>257</v>
      </c>
      <c r="AF154" s="2">
        <v>46153</v>
      </c>
      <c r="AG154" s="2">
        <v>45423</v>
      </c>
      <c r="AH154" s="3">
        <v>0</v>
      </c>
      <c r="AI154" t="s">
        <v>59</v>
      </c>
      <c r="AJ154" t="s">
        <v>54</v>
      </c>
    </row>
    <row r="155" spans="1:36">
      <c r="A155" s="2">
        <v>45745</v>
      </c>
      <c r="B155" s="3">
        <v>301</v>
      </c>
      <c r="C155" s="3">
        <v>2595</v>
      </c>
      <c r="D155" s="3">
        <v>62468943</v>
      </c>
      <c r="E155" s="3">
        <v>135960110</v>
      </c>
      <c r="F155" t="s">
        <v>47</v>
      </c>
      <c r="G155" s="3">
        <v>9925033</v>
      </c>
      <c r="H155" t="s">
        <v>48</v>
      </c>
      <c r="I155" t="s">
        <v>10</v>
      </c>
      <c r="J155" t="s">
        <v>49</v>
      </c>
      <c r="K155" s="3">
        <v>4040025</v>
      </c>
      <c r="L155" t="s">
        <v>84</v>
      </c>
      <c r="M155" s="3">
        <v>2</v>
      </c>
      <c r="O155" s="3">
        <v>0</v>
      </c>
      <c r="Q155" s="3">
        <v>171</v>
      </c>
      <c r="R155" t="s">
        <v>125</v>
      </c>
      <c r="S155" s="3">
        <v>7107</v>
      </c>
      <c r="T155" t="s">
        <v>533</v>
      </c>
      <c r="U155" t="s">
        <v>53</v>
      </c>
      <c r="V155" t="s">
        <v>54</v>
      </c>
      <c r="W155" t="s">
        <v>54</v>
      </c>
      <c r="Y155" s="3">
        <v>4414122</v>
      </c>
      <c r="Z155" t="s">
        <v>534</v>
      </c>
      <c r="AA155" t="s">
        <v>121</v>
      </c>
      <c r="AB155" t="s">
        <v>534</v>
      </c>
      <c r="AD155" t="s">
        <v>57</v>
      </c>
      <c r="AE155" t="s">
        <v>58</v>
      </c>
      <c r="AG155" s="2">
        <v>45658</v>
      </c>
      <c r="AH155" s="3">
        <v>0</v>
      </c>
      <c r="AI155" t="s">
        <v>59</v>
      </c>
      <c r="AJ155" t="s">
        <v>54</v>
      </c>
    </row>
    <row r="156" spans="1:36">
      <c r="A156" s="2">
        <v>45745</v>
      </c>
      <c r="B156" s="3">
        <v>301</v>
      </c>
      <c r="C156" s="3">
        <v>2851</v>
      </c>
      <c r="D156" s="3">
        <v>62480588</v>
      </c>
      <c r="E156" s="3">
        <v>135985295</v>
      </c>
      <c r="F156" t="s">
        <v>535</v>
      </c>
      <c r="G156" s="3">
        <v>9925033</v>
      </c>
      <c r="H156" t="s">
        <v>48</v>
      </c>
      <c r="I156" t="s">
        <v>10</v>
      </c>
      <c r="J156" t="s">
        <v>49</v>
      </c>
      <c r="K156" s="3">
        <v>3606150</v>
      </c>
      <c r="L156" t="s">
        <v>50</v>
      </c>
      <c r="M156" s="3">
        <v>2</v>
      </c>
      <c r="O156" s="3">
        <v>0.02</v>
      </c>
      <c r="Q156" s="3">
        <v>163</v>
      </c>
      <c r="R156" t="s">
        <v>61</v>
      </c>
      <c r="S156" s="3">
        <v>6232</v>
      </c>
      <c r="T156" t="s">
        <v>536</v>
      </c>
      <c r="U156" t="s">
        <v>53</v>
      </c>
      <c r="V156" t="s">
        <v>54</v>
      </c>
      <c r="W156" t="s">
        <v>54</v>
      </c>
      <c r="Y156" s="3">
        <v>608316</v>
      </c>
      <c r="Z156" t="s">
        <v>537</v>
      </c>
      <c r="AA156" t="s">
        <v>538</v>
      </c>
      <c r="AB156" t="s">
        <v>539</v>
      </c>
      <c r="AD156" t="s">
        <v>78</v>
      </c>
      <c r="AE156" t="s">
        <v>79</v>
      </c>
      <c r="AF156" s="2">
        <v>46153</v>
      </c>
      <c r="AG156" s="2">
        <v>45423</v>
      </c>
      <c r="AH156" s="3">
        <v>0</v>
      </c>
      <c r="AI156" t="s">
        <v>59</v>
      </c>
      <c r="AJ156" t="s">
        <v>54</v>
      </c>
    </row>
    <row r="157" spans="1:36">
      <c r="A157" s="2">
        <v>45745</v>
      </c>
      <c r="B157" s="3">
        <v>301</v>
      </c>
      <c r="C157" s="3">
        <v>103198</v>
      </c>
      <c r="D157" s="3">
        <v>62500020</v>
      </c>
      <c r="E157" s="3">
        <v>136024988</v>
      </c>
      <c r="F157" t="s">
        <v>540</v>
      </c>
      <c r="G157" s="3">
        <v>9925033</v>
      </c>
      <c r="H157" t="s">
        <v>48</v>
      </c>
      <c r="I157" t="s">
        <v>10</v>
      </c>
      <c r="J157" t="s">
        <v>49</v>
      </c>
      <c r="K157" s="3">
        <v>3606150</v>
      </c>
      <c r="L157" t="s">
        <v>50</v>
      </c>
      <c r="M157" s="3">
        <v>1</v>
      </c>
      <c r="O157" s="3">
        <v>0.01</v>
      </c>
      <c r="Q157" s="3">
        <v>169</v>
      </c>
      <c r="R157" t="s">
        <v>88</v>
      </c>
      <c r="S157" s="3">
        <v>14385</v>
      </c>
      <c r="T157" t="s">
        <v>541</v>
      </c>
      <c r="U157" t="s">
        <v>53</v>
      </c>
      <c r="V157" t="s">
        <v>54</v>
      </c>
      <c r="W157" t="s">
        <v>54</v>
      </c>
      <c r="Y157" s="3">
        <v>22147592</v>
      </c>
      <c r="Z157" t="s">
        <v>542</v>
      </c>
      <c r="AA157" t="s">
        <v>543</v>
      </c>
      <c r="AB157" t="s">
        <v>542</v>
      </c>
      <c r="AD157" t="s">
        <v>66</v>
      </c>
      <c r="AE157" t="s">
        <v>67</v>
      </c>
      <c r="AF157" s="2">
        <v>46153</v>
      </c>
      <c r="AG157" s="2">
        <v>45423</v>
      </c>
      <c r="AH157" s="3">
        <v>0</v>
      </c>
      <c r="AI157" t="s">
        <v>59</v>
      </c>
      <c r="AJ157" t="s">
        <v>54</v>
      </c>
    </row>
    <row r="158" spans="1:36">
      <c r="A158" s="2">
        <v>45746</v>
      </c>
      <c r="B158" s="3">
        <v>301</v>
      </c>
      <c r="C158" s="3">
        <v>297863</v>
      </c>
      <c r="D158" s="3">
        <v>62560426</v>
      </c>
      <c r="E158" s="3">
        <v>136143977</v>
      </c>
      <c r="F158" t="s">
        <v>144</v>
      </c>
      <c r="G158" s="3">
        <v>9925033</v>
      </c>
      <c r="H158" t="s">
        <v>48</v>
      </c>
      <c r="I158" t="s">
        <v>10</v>
      </c>
      <c r="J158" t="s">
        <v>49</v>
      </c>
      <c r="K158" s="3">
        <v>3606150</v>
      </c>
      <c r="L158" t="s">
        <v>50</v>
      </c>
      <c r="M158" s="3">
        <v>1</v>
      </c>
      <c r="O158" s="3">
        <v>0.01</v>
      </c>
      <c r="Q158" s="3">
        <v>19</v>
      </c>
      <c r="R158" t="s">
        <v>73</v>
      </c>
      <c r="S158" s="3">
        <v>1004251</v>
      </c>
      <c r="T158" t="s">
        <v>325</v>
      </c>
      <c r="U158" t="s">
        <v>53</v>
      </c>
      <c r="V158" t="s">
        <v>54</v>
      </c>
      <c r="W158" t="s">
        <v>54</v>
      </c>
      <c r="Y158" s="3">
        <v>22651939</v>
      </c>
      <c r="Z158" t="s">
        <v>544</v>
      </c>
      <c r="AA158" t="s">
        <v>545</v>
      </c>
      <c r="AB158" t="s">
        <v>544</v>
      </c>
      <c r="AD158" t="s">
        <v>112</v>
      </c>
      <c r="AE158" t="s">
        <v>113</v>
      </c>
      <c r="AF158" s="2">
        <v>46153</v>
      </c>
      <c r="AG158" s="2">
        <v>45423</v>
      </c>
      <c r="AH158" s="3">
        <v>0</v>
      </c>
      <c r="AI158" t="s">
        <v>59</v>
      </c>
      <c r="AJ158" t="s">
        <v>54</v>
      </c>
    </row>
    <row r="159" spans="1:36">
      <c r="A159" s="2">
        <v>45746</v>
      </c>
      <c r="B159" s="3">
        <v>301</v>
      </c>
      <c r="C159" s="3">
        <v>104428</v>
      </c>
      <c r="D159" s="3">
        <v>62564577</v>
      </c>
      <c r="E159" s="3">
        <v>136151140</v>
      </c>
      <c r="F159" t="s">
        <v>498</v>
      </c>
      <c r="G159" s="3">
        <v>9925033</v>
      </c>
      <c r="H159" t="s">
        <v>48</v>
      </c>
      <c r="I159" t="s">
        <v>10</v>
      </c>
      <c r="J159" t="s">
        <v>49</v>
      </c>
      <c r="K159" s="3">
        <v>3606150</v>
      </c>
      <c r="L159" t="s">
        <v>50</v>
      </c>
      <c r="M159" s="3">
        <v>1</v>
      </c>
      <c r="O159" s="3">
        <v>0.01</v>
      </c>
      <c r="Q159" s="3">
        <v>163</v>
      </c>
      <c r="R159" t="s">
        <v>61</v>
      </c>
      <c r="S159" s="3">
        <v>6472</v>
      </c>
      <c r="T159" t="s">
        <v>546</v>
      </c>
      <c r="U159" t="s">
        <v>53</v>
      </c>
      <c r="V159" t="s">
        <v>54</v>
      </c>
      <c r="W159" t="s">
        <v>54</v>
      </c>
      <c r="Y159" s="3">
        <v>10138837</v>
      </c>
      <c r="Z159" t="s">
        <v>547</v>
      </c>
      <c r="AA159" t="s">
        <v>548</v>
      </c>
      <c r="AB159" t="s">
        <v>547</v>
      </c>
      <c r="AD159" t="s">
        <v>256</v>
      </c>
      <c r="AE159" t="s">
        <v>257</v>
      </c>
      <c r="AF159" s="2">
        <v>46153</v>
      </c>
      <c r="AG159" s="2">
        <v>45423</v>
      </c>
      <c r="AH159" s="3">
        <v>0</v>
      </c>
      <c r="AI159" t="s">
        <v>59</v>
      </c>
      <c r="AJ159" t="s">
        <v>54</v>
      </c>
    </row>
    <row r="160" spans="1:36">
      <c r="A160" s="2">
        <v>45746</v>
      </c>
      <c r="B160" s="3">
        <v>301</v>
      </c>
      <c r="C160" s="3">
        <v>123007</v>
      </c>
      <c r="D160" s="3">
        <v>62521884</v>
      </c>
      <c r="E160" s="3">
        <v>136065022</v>
      </c>
      <c r="F160" t="s">
        <v>549</v>
      </c>
      <c r="G160" s="3">
        <v>9925033</v>
      </c>
      <c r="H160" t="s">
        <v>48</v>
      </c>
      <c r="I160" t="s">
        <v>10</v>
      </c>
      <c r="J160" t="s">
        <v>49</v>
      </c>
      <c r="K160" s="3">
        <v>3606150</v>
      </c>
      <c r="L160" t="s">
        <v>50</v>
      </c>
      <c r="M160" s="3">
        <v>2</v>
      </c>
      <c r="O160" s="3">
        <v>0.02</v>
      </c>
      <c r="Q160" s="3">
        <v>19</v>
      </c>
      <c r="R160" t="s">
        <v>73</v>
      </c>
      <c r="S160" s="3">
        <v>4028</v>
      </c>
      <c r="T160" t="s">
        <v>550</v>
      </c>
      <c r="U160" t="s">
        <v>53</v>
      </c>
      <c r="V160" t="s">
        <v>54</v>
      </c>
      <c r="W160" t="s">
        <v>54</v>
      </c>
      <c r="Y160" s="3">
        <v>3178907</v>
      </c>
      <c r="Z160" t="s">
        <v>551</v>
      </c>
      <c r="AA160" t="s">
        <v>552</v>
      </c>
      <c r="AB160" t="s">
        <v>551</v>
      </c>
      <c r="AD160" t="s">
        <v>78</v>
      </c>
      <c r="AE160" t="s">
        <v>79</v>
      </c>
      <c r="AF160" s="2">
        <v>46153</v>
      </c>
      <c r="AG160" s="2">
        <v>45423</v>
      </c>
      <c r="AH160" s="3">
        <v>0</v>
      </c>
      <c r="AI160" t="s">
        <v>59</v>
      </c>
      <c r="AJ160" t="s">
        <v>54</v>
      </c>
    </row>
    <row r="161" spans="1:36">
      <c r="A161" s="2">
        <v>45746</v>
      </c>
      <c r="B161" s="3">
        <v>301</v>
      </c>
      <c r="C161" s="3">
        <v>119263</v>
      </c>
      <c r="D161" s="3">
        <v>62542674</v>
      </c>
      <c r="E161" s="3">
        <v>136109555</v>
      </c>
      <c r="F161" t="s">
        <v>416</v>
      </c>
      <c r="G161" s="3">
        <v>9925033</v>
      </c>
      <c r="H161" t="s">
        <v>48</v>
      </c>
      <c r="I161" t="s">
        <v>10</v>
      </c>
      <c r="J161" t="s">
        <v>49</v>
      </c>
      <c r="K161" s="3">
        <v>3606150</v>
      </c>
      <c r="L161" t="s">
        <v>50</v>
      </c>
      <c r="M161" s="3">
        <v>2</v>
      </c>
      <c r="O161" s="3">
        <v>0.02</v>
      </c>
      <c r="Q161" s="3">
        <v>163</v>
      </c>
      <c r="R161" t="s">
        <v>61</v>
      </c>
      <c r="S161" s="3">
        <v>6456</v>
      </c>
      <c r="T161" t="s">
        <v>553</v>
      </c>
      <c r="U161" t="s">
        <v>53</v>
      </c>
      <c r="V161" t="s">
        <v>54</v>
      </c>
      <c r="W161" t="s">
        <v>54</v>
      </c>
      <c r="Y161" s="3">
        <v>704400</v>
      </c>
      <c r="Z161" t="s">
        <v>554</v>
      </c>
      <c r="AA161" t="s">
        <v>555</v>
      </c>
      <c r="AB161" t="s">
        <v>556</v>
      </c>
      <c r="AD161" t="s">
        <v>96</v>
      </c>
      <c r="AE161" t="s">
        <v>97</v>
      </c>
      <c r="AF161" s="2">
        <v>46153</v>
      </c>
      <c r="AG161" s="2">
        <v>45423</v>
      </c>
      <c r="AH161" s="3">
        <v>0</v>
      </c>
      <c r="AI161" t="s">
        <v>59</v>
      </c>
      <c r="AJ161" t="s">
        <v>54</v>
      </c>
    </row>
    <row r="162" spans="1:36">
      <c r="A162" s="2">
        <v>45746</v>
      </c>
      <c r="B162" s="3">
        <v>301</v>
      </c>
      <c r="C162" s="3">
        <v>2905</v>
      </c>
      <c r="D162" s="3">
        <v>62534021</v>
      </c>
      <c r="E162" s="3">
        <v>136093323</v>
      </c>
      <c r="F162" t="s">
        <v>557</v>
      </c>
      <c r="G162" s="3">
        <v>9925033</v>
      </c>
      <c r="H162" t="s">
        <v>48</v>
      </c>
      <c r="I162" t="s">
        <v>10</v>
      </c>
      <c r="J162" t="s">
        <v>49</v>
      </c>
      <c r="K162" s="3">
        <v>3606150</v>
      </c>
      <c r="L162" t="s">
        <v>50</v>
      </c>
      <c r="M162" s="3">
        <v>2</v>
      </c>
      <c r="O162" s="3">
        <v>0.02</v>
      </c>
      <c r="Q162" s="3">
        <v>163</v>
      </c>
      <c r="R162" t="s">
        <v>61</v>
      </c>
      <c r="S162" s="3">
        <v>16264</v>
      </c>
      <c r="T162" t="s">
        <v>558</v>
      </c>
      <c r="U162" t="s">
        <v>53</v>
      </c>
      <c r="V162" t="s">
        <v>54</v>
      </c>
      <c r="W162" t="s">
        <v>54</v>
      </c>
      <c r="Y162" s="3">
        <v>3934362</v>
      </c>
      <c r="Z162" t="s">
        <v>559</v>
      </c>
      <c r="AA162" t="s">
        <v>560</v>
      </c>
      <c r="AB162" t="s">
        <v>559</v>
      </c>
      <c r="AD162" t="s">
        <v>256</v>
      </c>
      <c r="AE162" t="s">
        <v>257</v>
      </c>
      <c r="AF162" s="2">
        <v>46153</v>
      </c>
      <c r="AG162" s="2">
        <v>45423</v>
      </c>
      <c r="AH162" s="3">
        <v>0</v>
      </c>
      <c r="AI162" t="s">
        <v>59</v>
      </c>
      <c r="AJ162" t="s">
        <v>54</v>
      </c>
    </row>
    <row r="163" spans="1:36">
      <c r="A163" s="2">
        <v>45746</v>
      </c>
      <c r="B163" s="3">
        <v>301</v>
      </c>
      <c r="C163" s="3">
        <v>2844</v>
      </c>
      <c r="D163" s="3">
        <v>62540230</v>
      </c>
      <c r="E163" s="3">
        <v>136105862</v>
      </c>
      <c r="F163" t="s">
        <v>329</v>
      </c>
      <c r="G163" s="3">
        <v>9925033</v>
      </c>
      <c r="H163" t="s">
        <v>48</v>
      </c>
      <c r="I163" t="s">
        <v>10</v>
      </c>
      <c r="J163" t="s">
        <v>49</v>
      </c>
      <c r="K163" s="3">
        <v>3606150</v>
      </c>
      <c r="L163" t="s">
        <v>50</v>
      </c>
      <c r="M163" s="3">
        <v>1</v>
      </c>
      <c r="O163" s="3">
        <v>0.01</v>
      </c>
      <c r="Q163" s="3">
        <v>163</v>
      </c>
      <c r="R163" t="s">
        <v>61</v>
      </c>
      <c r="S163" s="3">
        <v>15035</v>
      </c>
      <c r="T163" t="s">
        <v>561</v>
      </c>
      <c r="U163" t="s">
        <v>53</v>
      </c>
      <c r="V163" t="s">
        <v>54</v>
      </c>
      <c r="W163" t="s">
        <v>54</v>
      </c>
      <c r="Y163" s="3">
        <v>3839355</v>
      </c>
      <c r="Z163" t="s">
        <v>562</v>
      </c>
      <c r="AA163" t="s">
        <v>563</v>
      </c>
      <c r="AB163" t="s">
        <v>562</v>
      </c>
      <c r="AD163" t="s">
        <v>78</v>
      </c>
      <c r="AE163" t="s">
        <v>79</v>
      </c>
      <c r="AF163" s="2">
        <v>46153</v>
      </c>
      <c r="AG163" s="2">
        <v>45423</v>
      </c>
      <c r="AH163" s="3">
        <v>0</v>
      </c>
      <c r="AI163" t="s">
        <v>59</v>
      </c>
      <c r="AJ163" t="s">
        <v>54</v>
      </c>
    </row>
    <row r="164" spans="1:36">
      <c r="A164" s="2">
        <v>45747</v>
      </c>
      <c r="B164" s="3">
        <v>301</v>
      </c>
      <c r="C164" s="3">
        <v>108656</v>
      </c>
      <c r="D164" s="3">
        <v>62579324</v>
      </c>
      <c r="E164" s="3">
        <v>136179536</v>
      </c>
      <c r="F164" t="s">
        <v>134</v>
      </c>
      <c r="G164" s="3">
        <v>9925033</v>
      </c>
      <c r="H164" t="s">
        <v>48</v>
      </c>
      <c r="I164" t="s">
        <v>10</v>
      </c>
      <c r="J164" t="s">
        <v>49</v>
      </c>
      <c r="K164" s="3">
        <v>3606150</v>
      </c>
      <c r="L164" t="s">
        <v>50</v>
      </c>
      <c r="M164" s="3">
        <v>2</v>
      </c>
      <c r="O164" s="3">
        <v>0.02</v>
      </c>
      <c r="Q164" s="3">
        <v>165</v>
      </c>
      <c r="R164" t="s">
        <v>564</v>
      </c>
      <c r="S164" s="3">
        <v>4330</v>
      </c>
      <c r="T164" t="s">
        <v>154</v>
      </c>
      <c r="U164" t="s">
        <v>53</v>
      </c>
      <c r="V164" t="s">
        <v>54</v>
      </c>
      <c r="W164" t="s">
        <v>54</v>
      </c>
      <c r="Y164" s="3">
        <v>32092372</v>
      </c>
      <c r="Z164" t="s">
        <v>454</v>
      </c>
      <c r="AA164" t="s">
        <v>455</v>
      </c>
      <c r="AB164" t="s">
        <v>456</v>
      </c>
      <c r="AD164" t="s">
        <v>139</v>
      </c>
      <c r="AE164" t="s">
        <v>140</v>
      </c>
      <c r="AF164" s="2">
        <v>46153</v>
      </c>
      <c r="AG164" s="2">
        <v>45423</v>
      </c>
      <c r="AH164" s="3">
        <v>0</v>
      </c>
      <c r="AI164" t="s">
        <v>59</v>
      </c>
      <c r="AJ164" t="s">
        <v>54</v>
      </c>
    </row>
    <row r="165" spans="1:36">
      <c r="A165" s="2">
        <v>45747</v>
      </c>
      <c r="B165" s="3">
        <v>301</v>
      </c>
      <c r="C165" s="3">
        <v>108656</v>
      </c>
      <c r="D165" s="3">
        <v>62585842</v>
      </c>
      <c r="E165" s="3">
        <v>136192439</v>
      </c>
      <c r="F165" t="s">
        <v>134</v>
      </c>
      <c r="G165" s="3">
        <v>9925033</v>
      </c>
      <c r="H165" t="s">
        <v>48</v>
      </c>
      <c r="I165" t="s">
        <v>10</v>
      </c>
      <c r="J165" t="s">
        <v>49</v>
      </c>
      <c r="K165" s="3">
        <v>3606150</v>
      </c>
      <c r="L165" t="s">
        <v>50</v>
      </c>
      <c r="M165" s="3">
        <v>2</v>
      </c>
      <c r="O165" s="3">
        <v>0.02</v>
      </c>
      <c r="Q165" s="3">
        <v>1</v>
      </c>
      <c r="R165" t="s">
        <v>114</v>
      </c>
      <c r="S165" s="3">
        <v>8489</v>
      </c>
      <c r="T165" t="s">
        <v>136</v>
      </c>
      <c r="U165" t="s">
        <v>53</v>
      </c>
      <c r="V165" t="s">
        <v>54</v>
      </c>
      <c r="W165" t="s">
        <v>54</v>
      </c>
      <c r="Y165" s="3">
        <v>3477835</v>
      </c>
      <c r="Z165" t="s">
        <v>565</v>
      </c>
      <c r="AA165" t="s">
        <v>566</v>
      </c>
      <c r="AB165" t="s">
        <v>565</v>
      </c>
      <c r="AD165" t="s">
        <v>139</v>
      </c>
      <c r="AE165" t="s">
        <v>140</v>
      </c>
      <c r="AF165" s="2">
        <v>46153</v>
      </c>
      <c r="AG165" s="2">
        <v>45423</v>
      </c>
      <c r="AH165" s="3">
        <v>0</v>
      </c>
      <c r="AI165" t="s">
        <v>59</v>
      </c>
      <c r="AJ165" t="s">
        <v>54</v>
      </c>
    </row>
    <row r="166" spans="1:36">
      <c r="A166" s="2">
        <v>45747</v>
      </c>
      <c r="B166" s="3">
        <v>301</v>
      </c>
      <c r="C166" s="3">
        <v>2877</v>
      </c>
      <c r="D166" s="3">
        <v>62632671</v>
      </c>
      <c r="E166" s="3">
        <v>136286259</v>
      </c>
      <c r="F166" t="s">
        <v>447</v>
      </c>
      <c r="G166" s="3">
        <v>9925033</v>
      </c>
      <c r="H166" t="s">
        <v>48</v>
      </c>
      <c r="I166" t="s">
        <v>10</v>
      </c>
      <c r="J166" t="s">
        <v>49</v>
      </c>
      <c r="K166" s="3">
        <v>3606150</v>
      </c>
      <c r="L166" t="s">
        <v>50</v>
      </c>
      <c r="M166" s="3">
        <v>1</v>
      </c>
      <c r="O166" s="3">
        <v>0.01</v>
      </c>
      <c r="Q166" s="3">
        <v>163</v>
      </c>
      <c r="R166" t="s">
        <v>61</v>
      </c>
      <c r="S166" s="3">
        <v>7317</v>
      </c>
      <c r="T166" t="s">
        <v>140</v>
      </c>
      <c r="U166" t="s">
        <v>53</v>
      </c>
      <c r="V166" t="s">
        <v>54</v>
      </c>
      <c r="W166" t="s">
        <v>54</v>
      </c>
      <c r="Y166" s="3">
        <v>881114</v>
      </c>
      <c r="Z166" t="s">
        <v>567</v>
      </c>
      <c r="AA166" t="s">
        <v>568</v>
      </c>
      <c r="AB166" t="s">
        <v>569</v>
      </c>
      <c r="AD166" t="s">
        <v>139</v>
      </c>
      <c r="AE166" t="s">
        <v>140</v>
      </c>
      <c r="AF166" s="2">
        <v>46153</v>
      </c>
      <c r="AG166" s="2">
        <v>45423</v>
      </c>
      <c r="AH166" s="3">
        <v>0</v>
      </c>
      <c r="AI166" t="s">
        <v>59</v>
      </c>
      <c r="AJ166" t="s">
        <v>54</v>
      </c>
    </row>
    <row r="167" spans="6:36">
      <c r="F167" t="s">
        <v>54</v>
      </c>
      <c r="H167" t="s">
        <v>54</v>
      </c>
      <c r="I167" t="s">
        <v>54</v>
      </c>
      <c r="J167" t="s">
        <v>54</v>
      </c>
      <c r="L167" t="s">
        <v>54</v>
      </c>
      <c r="M167" s="3">
        <v>263</v>
      </c>
      <c r="N167" s="3">
        <v>0</v>
      </c>
      <c r="O167" s="3">
        <v>2.41</v>
      </c>
      <c r="P167" s="3">
        <v>0.07</v>
      </c>
      <c r="R167" t="s">
        <v>54</v>
      </c>
      <c r="T167" t="s">
        <v>54</v>
      </c>
      <c r="U167" t="s">
        <v>54</v>
      </c>
      <c r="V167" t="s">
        <v>54</v>
      </c>
      <c r="W167" t="s">
        <v>54</v>
      </c>
      <c r="Z167" t="s">
        <v>54</v>
      </c>
      <c r="AA167" t="s">
        <v>54</v>
      </c>
      <c r="AB167" t="s">
        <v>54</v>
      </c>
      <c r="AD167" t="s">
        <v>54</v>
      </c>
      <c r="AE167" t="s">
        <v>54</v>
      </c>
      <c r="AI167" t="s">
        <v>54</v>
      </c>
      <c r="AJ167" t="s">
        <v>54</v>
      </c>
    </row>
  </sheetData>
  <autoFilter xmlns:etc="http://www.wps.cn/officeDocument/2017/etCustomData" ref="A1:AJ167" etc:filterBottomFollowUsedRange="0">
    <sortState ref="A1:AJ167">
      <sortCondition ref="A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门店报损明细表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2025-04-03T03:04:00Z</dcterms:created>
  <dcterms:modified xsi:type="dcterms:W3CDTF">2025-04-07T06:05:35Z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238A2AF6F5924E288001F4A75DC69440_12</vt:lpwstr>
  </property>
  <property fmtid="{D5CDD505-2E9C-101B-9397-08002B2CF9AE}" pid="3" name="KSOProductBuildVer">
    <vt:lpwstr>2052-12.1.0.20288</vt:lpwstr>
  </property>
</Properties>
</file>