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Sheet1" sheetId="4" state="hidden" r:id="rId1"/>
    <sheet name="门店任务" sheetId="5" r:id="rId2"/>
    <sheet name="个人任务分配" sheetId="6" r:id="rId3"/>
    <sheet name="门店任务-灌佰策" sheetId="3" state="hidden" r:id="rId4"/>
  </sheets>
  <externalReferences>
    <externalReference r:id="rId6"/>
  </externalReferences>
  <definedNames>
    <definedName name="_xlnm._FilterDatabase" localSheetId="1" hidden="1">门店任务!$A$1:$I$159</definedName>
    <definedName name="_xlnm._FilterDatabase" localSheetId="2" hidden="1">个人任务分配!$A$1:$AJ$322</definedName>
    <definedName name="_xlnm._FilterDatabase" localSheetId="3" hidden="1">'门店任务-灌佰策'!$A$1:$H$373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<sst xmlns="http://schemas.openxmlformats.org/spreadsheetml/2006/main" count="3122" uniqueCount="751">
  <si>
    <t>片区</t>
  </si>
  <si>
    <t>求和项:万通系列认购盒数
（最低不低于8盒）</t>
  </si>
  <si>
    <t>求和项:预发金额</t>
  </si>
  <si>
    <t>崇州片</t>
  </si>
  <si>
    <t>达州片区</t>
  </si>
  <si>
    <t>大邑片区</t>
  </si>
  <si>
    <t>东门片区</t>
  </si>
  <si>
    <t>都江堰片</t>
  </si>
  <si>
    <t>泸州</t>
  </si>
  <si>
    <t>南充片区</t>
  </si>
  <si>
    <t>南门</t>
  </si>
  <si>
    <t>旗舰片区</t>
  </si>
  <si>
    <t>邛崃片区</t>
  </si>
  <si>
    <t>西门片</t>
  </si>
  <si>
    <t>新津片区</t>
  </si>
  <si>
    <t>总计</t>
  </si>
  <si>
    <t>门店ID</t>
  </si>
  <si>
    <t>门店</t>
  </si>
  <si>
    <t>片区名</t>
  </si>
  <si>
    <t>片区主管</t>
  </si>
  <si>
    <t>门店分类</t>
  </si>
  <si>
    <t>枢颜次抛认购任务（货品ID：2508407）</t>
  </si>
  <si>
    <t>绽妍重组胶原蛋白修护敷料（次抛）货品ID：2512606</t>
  </si>
  <si>
    <t>喷雾系列（货品ID2512897+2508382+2517543）</t>
  </si>
  <si>
    <t>防晒系列：
ID：185350 防晒乳50g+ID：2503391防晒礼盒</t>
  </si>
  <si>
    <t>四川太极大药房连锁有限公司锦江区东大街药店</t>
  </si>
  <si>
    <t>谭庆娟</t>
  </si>
  <si>
    <t>四川太极大药房连锁有限公司青羊区十二桥路药店</t>
  </si>
  <si>
    <t>毛静静</t>
  </si>
  <si>
    <t>四川太极大药房连锁有限公司青羊区青龙街药店</t>
  </si>
  <si>
    <t>四川太极大药房连锁有限公司武侯区浆洗街药店</t>
  </si>
  <si>
    <t>四川太极大药房连锁有限公司锦江区庆云南街药店</t>
  </si>
  <si>
    <t>四川太极大药房连锁有限公司成都高新区成汉南路药店</t>
  </si>
  <si>
    <t>南门片区</t>
  </si>
  <si>
    <t>陈冰雪</t>
  </si>
  <si>
    <t>四川太极大药房连锁有限公司成华区培华东路药店</t>
  </si>
  <si>
    <t>西门片区</t>
  </si>
  <si>
    <t>梅茜</t>
  </si>
  <si>
    <t>四川太极大药房连锁有限公司青羊区光华药店</t>
  </si>
  <si>
    <t>四川太极大药房连锁有限公司新津县五津镇五津西路药店</t>
  </si>
  <si>
    <t>新津片</t>
  </si>
  <si>
    <t>王燕丽</t>
  </si>
  <si>
    <t>四川太极大药房连锁有限公司金牛区花照壁中横街药店</t>
  </si>
  <si>
    <t>四川太极大药房连锁有限公司高新区锦城大道药店</t>
  </si>
  <si>
    <t>四川太极大药房连锁有限公司邛崃市中心药店</t>
  </si>
  <si>
    <t>何巍</t>
  </si>
  <si>
    <t>四川太极大药房连锁有限公司金牛区花照壁药店</t>
  </si>
  <si>
    <t>四川太极大药房连锁有限公司锦江区榕声路药店</t>
  </si>
  <si>
    <t>四川太极大药房连锁有限公司锦江区通盈街药店</t>
  </si>
  <si>
    <t>四川太极大药房连锁有限公司青羊区清江东路药店</t>
  </si>
  <si>
    <t>四川太极大药房连锁有限公司成华区羊子山西路药店</t>
  </si>
  <si>
    <t>四川太极大药房连锁有限公司彭州市致和镇南三环路药店</t>
  </si>
  <si>
    <t>四川太极大药房连锁有限公司青羊区金丝街药店</t>
  </si>
  <si>
    <t>四川太极大药房连锁有限公司新都区新繁镇繁江北路药店</t>
  </si>
  <si>
    <t>四川太极大药房连锁有限公司金牛区蜀汉路药店</t>
  </si>
  <si>
    <t>四川太极大药房连锁有限公司成华区万科路药店</t>
  </si>
  <si>
    <t>四川太极大药房连锁有限公司大邑县晋原街道内蒙古大道桃源药店</t>
  </si>
  <si>
    <t>刘美玲</t>
  </si>
  <si>
    <t>四川太极大药房连锁有限公司青羊区贝森北路药店</t>
  </si>
  <si>
    <t>四川太极大药房连锁有限公司都江堰市灌口镇蒲阳路药店</t>
  </si>
  <si>
    <t>杨科</t>
  </si>
  <si>
    <t>四川太极大药房连锁有限公司锦江区梨花街药店</t>
  </si>
  <si>
    <t>四川太极大药房连锁有限公司高新区紫薇东路药店</t>
  </si>
  <si>
    <t>四川太极大药房连锁有限公司新津县五津镇五津西路二药房</t>
  </si>
  <si>
    <t>四川太极大药房连锁有限公司武侯区科华北路药店</t>
  </si>
  <si>
    <t>四川太极大药房连锁有限公司成华区华泰路药店</t>
  </si>
  <si>
    <t>四川太极大药房连锁有限公司崇州市怀远镇新正东街药店</t>
  </si>
  <si>
    <t>崇州片区</t>
  </si>
  <si>
    <t>黄梅</t>
  </si>
  <si>
    <t xml:space="preserve">四川太极大药房连锁有限公司崇州市崇阳镇永康东路药店 </t>
  </si>
  <si>
    <t>四川太极大药房连锁有限公司锦江区静沙南路药店</t>
  </si>
  <si>
    <t>四川太极大药房连锁有限公司成都高新区泰和二街药店</t>
  </si>
  <si>
    <t>四川太极大药房连锁有限公司青羊区光华村街药店</t>
  </si>
  <si>
    <t>四川太极大药房连锁有限公司成华区东昌路一药店</t>
  </si>
  <si>
    <t>四川太极大药房连锁有限公司新都区新都街道万和北路药店</t>
  </si>
  <si>
    <t>四川太极大药房连锁有限公司都江堰市永丰街道宝莲路药店</t>
  </si>
  <si>
    <t>四川太极大药房连锁有限公司武侯区科华街药店</t>
  </si>
  <si>
    <t>四川太极大药房连锁有限公司青羊区蜀辉路药店</t>
  </si>
  <si>
    <t>雅安市太极智慧云医药科技有限公司</t>
  </si>
  <si>
    <t>四川太极大药房连锁有限公司高新区新园大道药店</t>
  </si>
  <si>
    <t>四川太极大药房连锁有限公司成华区杉板桥南一路药店</t>
  </si>
  <si>
    <t>四川太极大药房连锁有限公司金牛区交大路第三药店</t>
  </si>
  <si>
    <t>四川太极大药房连锁有限公司锦江区水杉街药店</t>
  </si>
  <si>
    <t>四川太极大药房连锁有限公司武侯区顺和街药店</t>
  </si>
  <si>
    <t>四川太极大药房连锁有限公司高新区大源三期药店</t>
  </si>
  <si>
    <t>四川太极大药房连锁有限公司新津县邓双镇飞雪路药店</t>
  </si>
  <si>
    <t>四川太极大药房连锁有限公司锦江区观音桥街药店</t>
  </si>
  <si>
    <t>四川太极大药房连锁有限公司成华区高车一路药店</t>
  </si>
  <si>
    <t>四川太极大药房连锁有限公司武侯区佳灵路药店</t>
  </si>
  <si>
    <t>四川太极大药房连锁有限公司新都区斑竹园街道医贸大道药店</t>
  </si>
  <si>
    <t>四川太极大药房连锁有限公司武侯区倪家桥路药店</t>
  </si>
  <si>
    <t>四川太极大药房连锁有限公司邛崃市文君街道杏林路药店</t>
  </si>
  <si>
    <t>四川太极大药房连锁有限公司青羊区光华北五路药店</t>
  </si>
  <si>
    <t>四川太极大药房连锁有限公司青羊区北东街药店</t>
  </si>
  <si>
    <t>四川太极大药房连锁有限公司大邑县晋原镇北街药店</t>
  </si>
  <si>
    <t>四川太极大药房连锁有限公司大邑县晋原镇东街药店</t>
  </si>
  <si>
    <t>四川太极大药房连锁有限公司成华区水碾河路药店</t>
  </si>
  <si>
    <t>四川太极大药房连锁有限公司金牛区枣子巷药店</t>
  </si>
  <si>
    <t>四川太极大药房连锁有限公司青羊区光华西一路药店</t>
  </si>
  <si>
    <t>四川太极大药房连锁有限公司郫县郫筒镇一环路东南段药店</t>
  </si>
  <si>
    <t>四川太极大药房连锁有限公司邛崃市临邛镇洪川小区药店</t>
  </si>
  <si>
    <t>四川太极大药房连锁有限公司青羊区红星路药店</t>
  </si>
  <si>
    <t>四川太极大药房连锁有限公司新都区新都街道兴乐北路药店</t>
  </si>
  <si>
    <t>四川太极大药房连锁有限公司锦江区劼人路药店</t>
  </si>
  <si>
    <t>四川太极大药房连锁有限公司成华区华泰路二药店</t>
  </si>
  <si>
    <t>四川太极大药房连锁有限公司高新区土龙路药店</t>
  </si>
  <si>
    <t>四川太极大药房连锁有限公司崇州市崇阳镇金带街药店</t>
  </si>
  <si>
    <t>四川太极大药房连锁有限公司都江堰幸福镇景中路药店</t>
  </si>
  <si>
    <t>四川太极大药房连锁有限公司青羊区大石西路药店</t>
  </si>
  <si>
    <t>四川太极大药房连锁有限公司金牛区蓉北商贸大道药店</t>
  </si>
  <si>
    <t>四川太极大药房连锁有限公司锦江区大田坎街药店</t>
  </si>
  <si>
    <t>四川太极大药房连锁有限公司成都高新区元华二巷药店</t>
  </si>
  <si>
    <t>四川太极大药房连锁有限公司郫县郫筒镇东大街药店</t>
  </si>
  <si>
    <t>四川太极大药房连锁有限公司成都高新区尚锦路药店</t>
  </si>
  <si>
    <t>四川太极大药房连锁有限公司青羊区童子街药店</t>
  </si>
  <si>
    <t>四川太极大药房连锁有限公司高新区新乐中街药店</t>
  </si>
  <si>
    <t>四川太极大药房连锁有限公司成都高新区吉瑞三路二药房</t>
  </si>
  <si>
    <t>四川太极大药房连锁有限公司金牛区银沙路药店</t>
  </si>
  <si>
    <t>四川太极大药房连锁有限公司成华区华油路药店</t>
  </si>
  <si>
    <t>四川太极大药房连锁有限公司大邑县安仁镇千禧街药店</t>
  </si>
  <si>
    <t>四川太极大药房连锁有限公司金牛区银河北街药店</t>
  </si>
  <si>
    <t>四川太极大药房连锁有限公司青羊区蜀鑫路药店</t>
  </si>
  <si>
    <t>四川太极大药房连锁有限公司锦江区柳翠路药店</t>
  </si>
  <si>
    <t>四川太极大药房连锁有限公司成华区驷马桥三路药店</t>
  </si>
  <si>
    <t>四川太极大药房连锁有限公司成华区崔家店路药店</t>
  </si>
  <si>
    <t>四川太极大药房连锁有限公司大邑县晋原镇潘家街药店</t>
  </si>
  <si>
    <t>四川太极大药房连锁有限公司邛崃市羊安镇永康大道药店</t>
  </si>
  <si>
    <t>四川太极大药房连锁有限公司都江堰市幸福镇翔凤路药店</t>
  </si>
  <si>
    <t>四川太极大药房连锁有限公司成华区双林路药店</t>
  </si>
  <si>
    <t>四川太极大药房连锁有限公司青羊区金祥路药店</t>
  </si>
  <si>
    <t>四川太极大药房连锁有限公司高新区新下街药店</t>
  </si>
  <si>
    <t>四川太极大药房连锁有限公司成都高新区天久南巷药店</t>
  </si>
  <si>
    <t>四川太极大药房连锁有限公司大邑县晋原镇子龙街药店</t>
  </si>
  <si>
    <t>四川太极大药房连锁有限公司温江区公平街道江安路药店</t>
  </si>
  <si>
    <t>四川太极大药房连锁有限公司成华区金马河路药店</t>
  </si>
  <si>
    <t>四川太极大药房连锁有限公司锦江区宏济中路药店</t>
  </si>
  <si>
    <t>四川太极大药房连锁有限公司大邑县沙渠镇利民街药店</t>
  </si>
  <si>
    <t>四川太极大药房连锁有限公司成华区西林一街药店</t>
  </si>
  <si>
    <t>四川太极大药房连锁有限公司大邑县晋原镇通达东路五段药店</t>
  </si>
  <si>
    <t>四川太极大药房连锁有限公司双流县西航港街道锦华路一段药店</t>
  </si>
  <si>
    <t>四川太极大药房连锁有限公司武侯区大悦路药店</t>
  </si>
  <si>
    <t>四川太极大药房连锁有限公司成华区华康路药店</t>
  </si>
  <si>
    <t>四川太极大药房连锁有限公司成华区万宇路药店</t>
  </si>
  <si>
    <t>四川太极大药房连锁有限公司武侯区大华街药店</t>
  </si>
  <si>
    <t>四川太极大药房连锁有限公司都江堰市奎光塔街道奎光路药店</t>
  </si>
  <si>
    <t>四川太极大药房连锁有限公司青羊区蜀源路药店</t>
  </si>
  <si>
    <t>四川太极大药房连锁有限公司温江区柳城镇凤溪大道药店</t>
  </si>
  <si>
    <t>四川太极大药房连锁有限公司泸州一店</t>
  </si>
  <si>
    <t>泸州片</t>
  </si>
  <si>
    <t>黄良梅</t>
  </si>
  <si>
    <t>C2</t>
  </si>
  <si>
    <t>四川太极大药房连锁有限公司泸州五直营店</t>
  </si>
  <si>
    <t>四川太极大药房连锁有限公司泸州六直营店</t>
  </si>
  <si>
    <t>四川太极大药房连锁有限公司南充3店</t>
  </si>
  <si>
    <t>南充片</t>
  </si>
  <si>
    <t>陈丽</t>
  </si>
  <si>
    <t>四川太极大药房连锁有限公司泸州七直营店</t>
  </si>
  <si>
    <t>四川太极大药房连锁有限公司泸州飞跃路直营店</t>
  </si>
  <si>
    <t>四川太极大药房连锁有限公司南充11店</t>
  </si>
  <si>
    <t>四川太极大药房连锁有限公司达州领域广场店</t>
  </si>
  <si>
    <t>达州片</t>
  </si>
  <si>
    <t>王四维</t>
  </si>
  <si>
    <t>四川太极大药房连锁有限公司南充7店</t>
  </si>
  <si>
    <t>四川太极大药房连锁有限公司泸州佳裕店</t>
  </si>
  <si>
    <t>四川太极大药房连锁有限公司泸州佳乐直营店</t>
  </si>
  <si>
    <t>四川太极大药房连锁有限公司南充8店</t>
  </si>
  <si>
    <t>四川太极大药房连锁有限公司南充5店</t>
  </si>
  <si>
    <t>四川太极大药房连锁有限公司泸州蓝田直营店</t>
  </si>
  <si>
    <t>四川太极大药房连锁有限公司南充16店</t>
  </si>
  <si>
    <t>四川太极大药房连锁有限公司达州通川北路店</t>
  </si>
  <si>
    <t>四川太极大药房连锁有限公司达州鸿福新村店</t>
  </si>
  <si>
    <t>四川太极大药房连锁有限公司达州文家梁二店</t>
  </si>
  <si>
    <t>四川太极大药房连锁有限公司达州华蜀南路店</t>
  </si>
  <si>
    <t>四川太极大药房连锁有限公司金牛区沙河源药店</t>
  </si>
  <si>
    <t>四川太极大药房连锁有限公司金牛区沙湾东一路药店</t>
  </si>
  <si>
    <t>四川太极大药房连锁有限公司都江堰市蒲阳镇问道西路药店</t>
  </si>
  <si>
    <t>四川太极大药房连锁有限公司大邑县金巷西街药店</t>
  </si>
  <si>
    <t>四川太极大药房连锁有限公司武侯区高攀西巷药店</t>
  </si>
  <si>
    <t>四川太极大药房连锁有限公司新津县五津镇武阳西路药店</t>
  </si>
  <si>
    <t>四川太极大药房连锁有限公司金牛区五福桥东路药店</t>
  </si>
  <si>
    <t>四川太极大药房连锁有限公司成都高新区天顺路药店</t>
  </si>
  <si>
    <t>四川太极大药房连锁有限公司崇州市崇阳镇文化西街药店</t>
  </si>
  <si>
    <t>四川太极大药房连锁有限公司成华区建业路药店</t>
  </si>
  <si>
    <t>四川太极大药房连锁有限公司崇州市崇阳镇蜀州中路药店</t>
  </si>
  <si>
    <t>四川太极大药房连锁有限公司大邑县新场镇文昌街药店</t>
  </si>
  <si>
    <t>四川太极大药房连锁有限公司大邑县晋原镇东壕沟北段药店</t>
  </si>
  <si>
    <t>四川太极大药房连锁有限公司金牛区黄苑东街药店</t>
  </si>
  <si>
    <t>四川太极大药房连锁有限公司崇州市崇阳镇尚贤坊街药店</t>
  </si>
  <si>
    <t>四川太极大药房连锁有限公司高新区中和公济桥路药店</t>
  </si>
  <si>
    <t>四川太极大药房连锁有限公司都江堰市聚源镇联建房药店</t>
  </si>
  <si>
    <t>四川太极大药房连锁有限公司邛崃市文君街道办翠荫街药店</t>
  </si>
  <si>
    <t>四川太极大药房连锁有限公司成都高新区泰和二街三药店</t>
  </si>
  <si>
    <t>四川太极大药房连锁有限公司崇州市三江镇崇新路药店</t>
  </si>
  <si>
    <t>四川太极大药房连锁有限公司成都高新区肖家河正街药店</t>
  </si>
  <si>
    <t>四川太极大药房连锁有限公司武侯区长寿路药店</t>
  </si>
  <si>
    <t>四川太极大药房连锁有限公司大邑县青霞街道元通路南段药店</t>
  </si>
  <si>
    <t>四川太极大药房连锁有限公司大邑县晋原街道观音阁街西段药店</t>
  </si>
  <si>
    <t>四川太极大药房连锁有限公司金牛区金沙路药店</t>
  </si>
  <si>
    <t>四川太极大药房连锁有限公司双流区东升街道三强西路药店</t>
  </si>
  <si>
    <t>四川太极大药房连锁有限公司新津县兴义镇万兴路药店</t>
  </si>
  <si>
    <t>四川太极大药房连锁有限公司武侯区丝竹路药店</t>
  </si>
  <si>
    <t>四川太极大药房连锁有限公司青羊区文和路药店</t>
  </si>
  <si>
    <t>四川太极大药房连锁有限公司新都区大丰街道华美东街药店</t>
  </si>
  <si>
    <t>原片区</t>
  </si>
  <si>
    <t>新片区</t>
  </si>
  <si>
    <t>人员ID</t>
  </si>
  <si>
    <t>人员姓名</t>
  </si>
  <si>
    <t>枢颜次抛认购数量</t>
  </si>
  <si>
    <t>蜀州中路</t>
  </si>
  <si>
    <t>彭勤</t>
  </si>
  <si>
    <t>谢祥</t>
  </si>
  <si>
    <t>尚贤坊</t>
  </si>
  <si>
    <t>涂思佩</t>
  </si>
  <si>
    <t>蒋润</t>
  </si>
  <si>
    <t>永康东路</t>
  </si>
  <si>
    <t>胡建梅</t>
  </si>
  <si>
    <t>王莉</t>
  </si>
  <si>
    <t>付晓娟</t>
  </si>
  <si>
    <t>中心店</t>
  </si>
  <si>
    <t>母小琴</t>
  </si>
  <si>
    <t>卓敏</t>
  </si>
  <si>
    <t>怀远店</t>
  </si>
  <si>
    <t>韩艳梅</t>
  </si>
  <si>
    <t>曹琼</t>
  </si>
  <si>
    <t>王佳美</t>
  </si>
  <si>
    <t>三江店</t>
  </si>
  <si>
    <t>骆素花</t>
  </si>
  <si>
    <t>刘莹</t>
  </si>
  <si>
    <t>金带店</t>
  </si>
  <si>
    <t>陈婷婷</t>
  </si>
  <si>
    <t>陈凤珍</t>
  </si>
  <si>
    <t>景中店</t>
  </si>
  <si>
    <t>晏祥春</t>
  </si>
  <si>
    <t>翔凤店</t>
  </si>
  <si>
    <t>杨文英</t>
  </si>
  <si>
    <t>乐良清</t>
  </si>
  <si>
    <t>奎光店</t>
  </si>
  <si>
    <t>韩启敏</t>
  </si>
  <si>
    <t>詹少阳</t>
  </si>
  <si>
    <t>蒲阳店</t>
  </si>
  <si>
    <t>孙佳丽</t>
  </si>
  <si>
    <t>周有惠</t>
  </si>
  <si>
    <t>问道西路店</t>
  </si>
  <si>
    <t>吴志海</t>
  </si>
  <si>
    <t>代富群</t>
  </si>
  <si>
    <t>宝莲店</t>
  </si>
  <si>
    <t>吴阳</t>
  </si>
  <si>
    <t>冯开秀</t>
  </si>
  <si>
    <t>聚源店</t>
  </si>
  <si>
    <t>何丽萍</t>
  </si>
  <si>
    <t>易月红</t>
  </si>
  <si>
    <t>沙河店</t>
  </si>
  <si>
    <t>吴成芬</t>
  </si>
  <si>
    <t>郑欣慧</t>
  </si>
  <si>
    <t>枣子巷店</t>
  </si>
  <si>
    <t>刘秀琼</t>
  </si>
  <si>
    <t>邓华芬</t>
  </si>
  <si>
    <t>清江东路店</t>
  </si>
  <si>
    <t>代曾莲</t>
  </si>
  <si>
    <t>胡艳弘</t>
  </si>
  <si>
    <t>顺和街店</t>
  </si>
  <si>
    <t>曾蕾蕾</t>
  </si>
  <si>
    <t>张灿</t>
  </si>
  <si>
    <t>西部店</t>
  </si>
  <si>
    <t>杨素芬</t>
  </si>
  <si>
    <t>周娟</t>
  </si>
  <si>
    <t>光华村店</t>
  </si>
  <si>
    <t>朱晓桃</t>
  </si>
  <si>
    <t>张梅</t>
  </si>
  <si>
    <t>饶向倩</t>
  </si>
  <si>
    <t>光华店</t>
  </si>
  <si>
    <t>彭蕾</t>
  </si>
  <si>
    <t>汤雪芹</t>
  </si>
  <si>
    <t>魏津</t>
  </si>
  <si>
    <t>青羊区十二桥店</t>
  </si>
  <si>
    <t>曾宣悦</t>
  </si>
  <si>
    <t>冯莉</t>
  </si>
  <si>
    <t>辜瑞琪</t>
  </si>
  <si>
    <t>王珊</t>
  </si>
  <si>
    <t>佳灵路店</t>
  </si>
  <si>
    <t>成旭</t>
  </si>
  <si>
    <t>何方喜</t>
  </si>
  <si>
    <t>贝森北路店</t>
  </si>
  <si>
    <t>叶倪</t>
  </si>
  <si>
    <t>张阿几</t>
  </si>
  <si>
    <t>冯斯琪</t>
  </si>
  <si>
    <t>大悦路店</t>
  </si>
  <si>
    <t>王萱</t>
  </si>
  <si>
    <t>李雪</t>
  </si>
  <si>
    <t>五福桥东路店</t>
  </si>
  <si>
    <t>李雪梅</t>
  </si>
  <si>
    <t>黄娟</t>
  </si>
  <si>
    <t>文和店</t>
  </si>
  <si>
    <t>龚正红</t>
  </si>
  <si>
    <t>王丽超</t>
  </si>
  <si>
    <t>华美东街</t>
  </si>
  <si>
    <t>罗丹</t>
  </si>
  <si>
    <t>刁乐</t>
  </si>
  <si>
    <t>羊子山</t>
  </si>
  <si>
    <t>高红华</t>
  </si>
  <si>
    <t>王波</t>
  </si>
  <si>
    <t>杨琼</t>
  </si>
  <si>
    <t>驷马桥店</t>
  </si>
  <si>
    <t>陈志勇</t>
  </si>
  <si>
    <t>雷宇佳</t>
  </si>
  <si>
    <t>西林一街</t>
  </si>
  <si>
    <t>蒋友娟</t>
  </si>
  <si>
    <t>李艳</t>
  </si>
  <si>
    <t>劼人路店</t>
  </si>
  <si>
    <t>王芳</t>
  </si>
  <si>
    <t>魏琼芳</t>
  </si>
  <si>
    <t>观音桥</t>
  </si>
  <si>
    <t>袁咏梅</t>
  </si>
  <si>
    <t>陈梦露</t>
  </si>
  <si>
    <t>龚美绒</t>
  </si>
  <si>
    <t>万和北路</t>
  </si>
  <si>
    <t>廖红</t>
  </si>
  <si>
    <t>欧玲</t>
  </si>
  <si>
    <t>赖春梅</t>
  </si>
  <si>
    <t>兴乐北路</t>
  </si>
  <si>
    <t>黄杨</t>
  </si>
  <si>
    <t>舒海燕</t>
  </si>
  <si>
    <t>王雪萍</t>
  </si>
  <si>
    <t>新繁店</t>
  </si>
  <si>
    <t>朱朝霞</t>
  </si>
  <si>
    <t>蔡小丽</t>
  </si>
  <si>
    <t>贺丽</t>
  </si>
  <si>
    <t>水杉</t>
  </si>
  <si>
    <t>唐冬芳</t>
  </si>
  <si>
    <t>龚晓清</t>
  </si>
  <si>
    <t>吴茹雪</t>
  </si>
  <si>
    <t>高车一路</t>
  </si>
  <si>
    <t>李可</t>
  </si>
  <si>
    <t>周燕</t>
  </si>
  <si>
    <t>蒋小琼</t>
  </si>
  <si>
    <t>东昌店</t>
  </si>
  <si>
    <t>张杰</t>
  </si>
  <si>
    <t>周小芳</t>
  </si>
  <si>
    <t>胡建兴</t>
  </si>
  <si>
    <t>医贸大道</t>
  </si>
  <si>
    <t>李英</t>
  </si>
  <si>
    <t>顾情</t>
  </si>
  <si>
    <t>通盈街</t>
  </si>
  <si>
    <t>罗月月</t>
  </si>
  <si>
    <t>殷瑞雪</t>
  </si>
  <si>
    <t>汤益霞</t>
  </si>
  <si>
    <t>静沙南路</t>
  </si>
  <si>
    <t>梅雅霜</t>
  </si>
  <si>
    <t>周德廷</t>
  </si>
  <si>
    <t>张密</t>
  </si>
  <si>
    <t>泰和二街三店</t>
  </si>
  <si>
    <t>黄雅冰</t>
  </si>
  <si>
    <t>晏玲</t>
  </si>
  <si>
    <t>高新区民丰大道店</t>
  </si>
  <si>
    <t>于春莲</t>
  </si>
  <si>
    <t>杨秀娟</t>
  </si>
  <si>
    <t>余欢</t>
  </si>
  <si>
    <t>吉瑞三路店</t>
  </si>
  <si>
    <t>谭凤旭</t>
  </si>
  <si>
    <t>何锦楠</t>
  </si>
  <si>
    <t>天久南巷</t>
  </si>
  <si>
    <t>林铃</t>
  </si>
  <si>
    <t>张春苗</t>
  </si>
  <si>
    <t>大石西</t>
  </si>
  <si>
    <t>唐倩</t>
  </si>
  <si>
    <t>陈心雨</t>
  </si>
  <si>
    <t>万宇路店（医馆）</t>
  </si>
  <si>
    <t>吴佩娟</t>
  </si>
  <si>
    <t>黄禹秀</t>
  </si>
  <si>
    <t>高新区大源北街</t>
  </si>
  <si>
    <t>张昌永</t>
  </si>
  <si>
    <t>侯玉肖</t>
  </si>
  <si>
    <t>新园</t>
  </si>
  <si>
    <t>朱文艺</t>
  </si>
  <si>
    <t>胡元</t>
  </si>
  <si>
    <t>成汉南路店</t>
  </si>
  <si>
    <t>蒋雪琴</t>
  </si>
  <si>
    <t>黄兴中</t>
  </si>
  <si>
    <t>鄢珊珊</t>
  </si>
  <si>
    <t>李桂芳</t>
  </si>
  <si>
    <t>榕声路店</t>
  </si>
  <si>
    <t>王芳1</t>
  </si>
  <si>
    <t>李倩</t>
  </si>
  <si>
    <t>罗爱玲</t>
  </si>
  <si>
    <t>新乐中街</t>
  </si>
  <si>
    <t>万丹</t>
  </si>
  <si>
    <t>任远芳</t>
  </si>
  <si>
    <t>成华区万科路（医馆）</t>
  </si>
  <si>
    <t>马雪</t>
  </si>
  <si>
    <t>张玉1</t>
  </si>
  <si>
    <t>卢卫琴</t>
  </si>
  <si>
    <t>锦江区柳翠路店</t>
  </si>
  <si>
    <t>施雪</t>
  </si>
  <si>
    <t>何小容</t>
  </si>
  <si>
    <t>温江店</t>
  </si>
  <si>
    <t>夏彩红</t>
  </si>
  <si>
    <t>黄茜</t>
  </si>
  <si>
    <t>温江江安店</t>
  </si>
  <si>
    <t>王慧</t>
  </si>
  <si>
    <t>甘甜</t>
  </si>
  <si>
    <t>金马河路店</t>
  </si>
  <si>
    <t>易永红</t>
  </si>
  <si>
    <t>唐敏</t>
  </si>
  <si>
    <t>敬晓燕</t>
  </si>
  <si>
    <t>大华店</t>
  </si>
  <si>
    <t>陈雪</t>
  </si>
  <si>
    <t>黎丹</t>
  </si>
  <si>
    <t>新下街</t>
  </si>
  <si>
    <t>纪莉萍</t>
  </si>
  <si>
    <t>冯学勤</t>
  </si>
  <si>
    <t>蜀辉店</t>
  </si>
  <si>
    <t>李紫雯</t>
  </si>
  <si>
    <t>羊玉梅</t>
  </si>
  <si>
    <t>公济桥</t>
  </si>
  <si>
    <t>李红梅</t>
  </si>
  <si>
    <t>陈玉瑶</t>
  </si>
  <si>
    <t>蜀鑫路</t>
  </si>
  <si>
    <t>邹婷</t>
  </si>
  <si>
    <t>周春宏</t>
  </si>
  <si>
    <t>光华西一路</t>
  </si>
  <si>
    <t>廖晓静</t>
  </si>
  <si>
    <t>宋小红</t>
  </si>
  <si>
    <t>光华北五路店</t>
  </si>
  <si>
    <t>王丹</t>
  </si>
  <si>
    <t>陈晓蓉</t>
  </si>
  <si>
    <t>天顺</t>
  </si>
  <si>
    <t>敬长薇</t>
  </si>
  <si>
    <t>泰和二街</t>
  </si>
  <si>
    <t>贾兰</t>
  </si>
  <si>
    <t>刘徐</t>
  </si>
  <si>
    <t>王莉婷</t>
  </si>
  <si>
    <t>金祥店</t>
  </si>
  <si>
    <t>程改</t>
  </si>
  <si>
    <t>向桂西</t>
  </si>
  <si>
    <t>蜀源路店</t>
  </si>
  <si>
    <t>李秀芳</t>
  </si>
  <si>
    <t>张蓉2</t>
  </si>
  <si>
    <t>雅安芦山店</t>
  </si>
  <si>
    <t>张莉</t>
  </si>
  <si>
    <t>卫鸿羽</t>
  </si>
  <si>
    <t>黄苑东街店</t>
  </si>
  <si>
    <t>范海英</t>
  </si>
  <si>
    <t>马艺芮</t>
  </si>
  <si>
    <t>金牛区金沙路</t>
  </si>
  <si>
    <t>李静</t>
  </si>
  <si>
    <t>邓智</t>
  </si>
  <si>
    <t>曹娉</t>
  </si>
  <si>
    <t>土龙路店</t>
  </si>
  <si>
    <t>何英</t>
  </si>
  <si>
    <t>刘新</t>
  </si>
  <si>
    <t>交大三店</t>
  </si>
  <si>
    <t>高玉</t>
  </si>
  <si>
    <t>魏小琴</t>
  </si>
  <si>
    <t>高文琪</t>
  </si>
  <si>
    <t>郫筒镇东大街药店</t>
  </si>
  <si>
    <t>李甜甜</t>
  </si>
  <si>
    <t>江月红</t>
  </si>
  <si>
    <t>李金蓉</t>
  </si>
  <si>
    <t>金丝街店</t>
  </si>
  <si>
    <t>冯婧恩</t>
  </si>
  <si>
    <t>王海鑫</t>
  </si>
  <si>
    <t>郫县一环路东南段店</t>
  </si>
  <si>
    <t>邹东梅</t>
  </si>
  <si>
    <t>邓红梅</t>
  </si>
  <si>
    <t>青羊区北东街店</t>
  </si>
  <si>
    <t>潘静</t>
  </si>
  <si>
    <t>向丽容</t>
  </si>
  <si>
    <t>银河北街店</t>
  </si>
  <si>
    <t>黄思雨</t>
  </si>
  <si>
    <t>张玉</t>
  </si>
  <si>
    <t>陈文芳</t>
  </si>
  <si>
    <t>蜀汉东路店</t>
  </si>
  <si>
    <t>常玲</t>
  </si>
  <si>
    <t>谢敏</t>
  </si>
  <si>
    <t>马芸</t>
  </si>
  <si>
    <t>银沙路店</t>
  </si>
  <si>
    <t>高敏</t>
  </si>
  <si>
    <t>朱娟</t>
  </si>
  <si>
    <t>花照壁店</t>
  </si>
  <si>
    <t>代志斌</t>
  </si>
  <si>
    <t>李丽</t>
  </si>
  <si>
    <t>尚锦路店</t>
  </si>
  <si>
    <t>迪里拜尔·阿合买提</t>
  </si>
  <si>
    <t>吴萍</t>
  </si>
  <si>
    <t>花照壁中横街店</t>
  </si>
  <si>
    <t>廖艳萍</t>
  </si>
  <si>
    <t>潘婷</t>
  </si>
  <si>
    <t>沙湾东一路店</t>
  </si>
  <si>
    <t>龚敏</t>
  </si>
  <si>
    <t>孙荣丽</t>
  </si>
  <si>
    <t>彭州店</t>
  </si>
  <si>
    <t>曾静</t>
  </si>
  <si>
    <t>黄雨</t>
  </si>
  <si>
    <t>席礼丹</t>
  </si>
  <si>
    <t>大田坎</t>
  </si>
  <si>
    <t>张春丽</t>
  </si>
  <si>
    <t>水碾河店</t>
  </si>
  <si>
    <t>郝丽秋</t>
  </si>
  <si>
    <t>培华东路</t>
  </si>
  <si>
    <t>杨凤麟</t>
  </si>
  <si>
    <t>蔡红秀</t>
  </si>
  <si>
    <t>水碾河</t>
  </si>
  <si>
    <t>黄文君</t>
  </si>
  <si>
    <t>黄丽宇</t>
  </si>
  <si>
    <t>曾欣然</t>
  </si>
  <si>
    <t>双林店</t>
  </si>
  <si>
    <t>庞莉娜</t>
  </si>
  <si>
    <t>张科英</t>
  </si>
  <si>
    <t>华康店</t>
  </si>
  <si>
    <t>刘春花</t>
  </si>
  <si>
    <t>陈丽梅</t>
  </si>
  <si>
    <t>华泰</t>
  </si>
  <si>
    <t>吕彩霞</t>
  </si>
  <si>
    <t>唐瑶</t>
  </si>
  <si>
    <t>董召英</t>
  </si>
  <si>
    <t>华泰二店</t>
  </si>
  <si>
    <t>黄艳</t>
  </si>
  <si>
    <t>张琴琴</t>
  </si>
  <si>
    <t>崔家店</t>
  </si>
  <si>
    <t>韩守玉</t>
  </si>
  <si>
    <t>李馨怡</t>
  </si>
  <si>
    <t>华油</t>
  </si>
  <si>
    <t>毛玉</t>
  </si>
  <si>
    <t>谢玉涛</t>
  </si>
  <si>
    <t>杉板桥</t>
  </si>
  <si>
    <t>殷岱菊</t>
  </si>
  <si>
    <t>杨伟钰</t>
  </si>
  <si>
    <t>建业路</t>
  </si>
  <si>
    <t>王芙蓉</t>
  </si>
  <si>
    <t>李思宇</t>
  </si>
  <si>
    <t>双流区三强西街药店</t>
  </si>
  <si>
    <t>李银萍</t>
  </si>
  <si>
    <t>王娅</t>
  </si>
  <si>
    <t>双流锦华路店</t>
  </si>
  <si>
    <t>邹惠</t>
  </si>
  <si>
    <t>官静</t>
  </si>
  <si>
    <t>新津兴义店</t>
  </si>
  <si>
    <t>庄静</t>
  </si>
  <si>
    <t>高斯</t>
  </si>
  <si>
    <t>新津五津西路店</t>
  </si>
  <si>
    <t>刘芬</t>
  </si>
  <si>
    <t>廖文莉</t>
  </si>
  <si>
    <t>新津邓双店</t>
  </si>
  <si>
    <t>张琴</t>
  </si>
  <si>
    <t>宋利鸿</t>
  </si>
  <si>
    <t>武阳西路店</t>
  </si>
  <si>
    <t>祁荣</t>
  </si>
  <si>
    <t>李迎新</t>
  </si>
  <si>
    <t>五津西路2店</t>
  </si>
  <si>
    <t>朱春梅</t>
  </si>
  <si>
    <t>郑红艳</t>
  </si>
  <si>
    <t>紫薇东路店</t>
  </si>
  <si>
    <t>李秀丽</t>
  </si>
  <si>
    <t>魏存敏</t>
  </si>
  <si>
    <t>长寿路店</t>
  </si>
  <si>
    <t>杨聪明</t>
  </si>
  <si>
    <t>李铃</t>
  </si>
  <si>
    <t>元华二巷店</t>
  </si>
  <si>
    <t>何莹</t>
  </si>
  <si>
    <t>郭定秀</t>
  </si>
  <si>
    <t>肖家河</t>
  </si>
  <si>
    <t>邱运丽</t>
  </si>
  <si>
    <t>唐丹</t>
  </si>
  <si>
    <t>童子街店</t>
  </si>
  <si>
    <t>程霞芳</t>
  </si>
  <si>
    <t>陈正连</t>
  </si>
  <si>
    <t>丝竹路店</t>
  </si>
  <si>
    <t>彭关敏</t>
  </si>
  <si>
    <t>陈娇娇</t>
  </si>
  <si>
    <t>庆云南街店</t>
  </si>
  <si>
    <t>王晓雁</t>
  </si>
  <si>
    <t>青龙街店</t>
  </si>
  <si>
    <t>向海英</t>
  </si>
  <si>
    <t>申彩文</t>
  </si>
  <si>
    <t>曾娟</t>
  </si>
  <si>
    <t>旗舰店</t>
  </si>
  <si>
    <t>阳玲</t>
  </si>
  <si>
    <t>马昕</t>
  </si>
  <si>
    <t>廖桂英</t>
  </si>
  <si>
    <t>黄长菊</t>
  </si>
  <si>
    <t>余志彬</t>
  </si>
  <si>
    <t>倪家桥店</t>
  </si>
  <si>
    <t>朱佑艳</t>
  </si>
  <si>
    <t>梨花街店</t>
  </si>
  <si>
    <t>唐文琼</t>
  </si>
  <si>
    <t>科华路店（医馆）</t>
  </si>
  <si>
    <t>尹萍</t>
  </si>
  <si>
    <t>阴静</t>
  </si>
  <si>
    <t>科华北路店</t>
  </si>
  <si>
    <t>陈慧</t>
  </si>
  <si>
    <t>张娟娟</t>
  </si>
  <si>
    <t>浆洗街店</t>
  </si>
  <si>
    <t>唐丽</t>
  </si>
  <si>
    <t>周金梅</t>
  </si>
  <si>
    <t>林禹帅</t>
  </si>
  <si>
    <t>廖洵媛</t>
  </si>
  <si>
    <t>宏济中路店</t>
  </si>
  <si>
    <t>宋留艺</t>
  </si>
  <si>
    <t>何丽华</t>
  </si>
  <si>
    <t>红星店（医馆）</t>
  </si>
  <si>
    <t>罗豪</t>
  </si>
  <si>
    <t>红星店</t>
  </si>
  <si>
    <t>张瑜</t>
  </si>
  <si>
    <t>高攀西巷店</t>
  </si>
  <si>
    <t>孙霁野</t>
  </si>
  <si>
    <t>吴佩芸</t>
  </si>
  <si>
    <t>大邑子龙店</t>
  </si>
  <si>
    <t>熊小玲</t>
  </si>
  <si>
    <t>罗洁滟</t>
  </si>
  <si>
    <t>大邑东壕沟店</t>
  </si>
  <si>
    <t>李娟</t>
  </si>
  <si>
    <t>彭蓉</t>
  </si>
  <si>
    <t>大邑安仁镇千禧街药店</t>
  </si>
  <si>
    <t>李沙1</t>
  </si>
  <si>
    <t>张群</t>
  </si>
  <si>
    <t>大邑沙渠镇店</t>
  </si>
  <si>
    <t>马香容</t>
  </si>
  <si>
    <t>李平</t>
  </si>
  <si>
    <t>大邑通达店</t>
  </si>
  <si>
    <t>付曦</t>
  </si>
  <si>
    <t>唐礼萍</t>
  </si>
  <si>
    <t>大邑新场镇店</t>
  </si>
  <si>
    <t>王茹</t>
  </si>
  <si>
    <t>刘娟</t>
  </si>
  <si>
    <t>大邑内蒙古桃源店</t>
  </si>
  <si>
    <t>李秀辉</t>
  </si>
  <si>
    <t>郭益</t>
  </si>
  <si>
    <t>陈静仪</t>
  </si>
  <si>
    <t>大邑东街店</t>
  </si>
  <si>
    <t>彭亚丹</t>
  </si>
  <si>
    <t>刘秋菊</t>
  </si>
  <si>
    <t>大邑潘家街店</t>
  </si>
  <si>
    <t>黄梅2</t>
  </si>
  <si>
    <t>范阳</t>
  </si>
  <si>
    <t>大邑北街店</t>
  </si>
  <si>
    <t>黄霞</t>
  </si>
  <si>
    <t>许静</t>
  </si>
  <si>
    <t>米玲玲</t>
  </si>
  <si>
    <t>大邑观音阁西街店</t>
  </si>
  <si>
    <t>韩彬</t>
  </si>
  <si>
    <t>朱欢</t>
  </si>
  <si>
    <t>金巷西街</t>
  </si>
  <si>
    <t>简万婕</t>
  </si>
  <si>
    <t>大邑金巷西街店</t>
  </si>
  <si>
    <t>刘英洁</t>
  </si>
  <si>
    <t>大邑元通路店</t>
  </si>
  <si>
    <t>田兰</t>
  </si>
  <si>
    <t>任丹</t>
  </si>
  <si>
    <t>杏林店</t>
  </si>
  <si>
    <t>戚彩</t>
  </si>
  <si>
    <t>李宋琴</t>
  </si>
  <si>
    <t>王李秋</t>
  </si>
  <si>
    <t>邛崃中心店</t>
  </si>
  <si>
    <t>杨平</t>
  </si>
  <si>
    <t>古素琼</t>
  </si>
  <si>
    <t>金敏霜</t>
  </si>
  <si>
    <t>万义丽</t>
  </si>
  <si>
    <t>邛崃羊安店</t>
  </si>
  <si>
    <t>闵雪</t>
  </si>
  <si>
    <t>夏娇</t>
  </si>
  <si>
    <t>邛崃洪川店</t>
  </si>
  <si>
    <t>马婷婷</t>
  </si>
  <si>
    <t>高星宇</t>
  </si>
  <si>
    <t>翠荫店</t>
  </si>
  <si>
    <t>刘燕</t>
  </si>
  <si>
    <t>陈礼凤</t>
  </si>
  <si>
    <r>
      <rPr>
        <sz val="12"/>
        <color theme="1"/>
        <rFont val="宋体"/>
        <charset val="134"/>
        <scheme val="minor"/>
      </rPr>
      <t xml:space="preserve">次抛认购档次
</t>
    </r>
    <r>
      <rPr>
        <sz val="12"/>
        <color rgb="FFFF0000"/>
        <rFont val="宋体"/>
        <charset val="134"/>
        <scheme val="minor"/>
      </rPr>
      <t>（填1档或2档）</t>
    </r>
  </si>
  <si>
    <r>
      <rPr>
        <sz val="12"/>
        <color theme="1"/>
        <rFont val="宋体"/>
        <charset val="134"/>
        <scheme val="minor"/>
      </rPr>
      <t xml:space="preserve">面膜认购档次
</t>
    </r>
    <r>
      <rPr>
        <sz val="12"/>
        <color rgb="FFFF0000"/>
        <rFont val="宋体"/>
        <charset val="134"/>
        <scheme val="minor"/>
      </rPr>
      <t>（填1档或2档）</t>
    </r>
  </si>
  <si>
    <r>
      <rPr>
        <sz val="12"/>
        <color theme="1"/>
        <rFont val="宋体"/>
        <charset val="134"/>
        <scheme val="minor"/>
      </rPr>
      <t xml:space="preserve">万通系列认购盒数
</t>
    </r>
    <r>
      <rPr>
        <sz val="12"/>
        <color rgb="FFFF0000"/>
        <rFont val="宋体"/>
        <charset val="134"/>
        <scheme val="minor"/>
      </rPr>
      <t>（最低不低于8盒）</t>
    </r>
  </si>
  <si>
    <t>次抛认购盒数</t>
  </si>
  <si>
    <t>面膜认购盒数</t>
  </si>
  <si>
    <t>万通系列</t>
  </si>
  <si>
    <t>系列</t>
  </si>
  <si>
    <t>货品ID</t>
  </si>
  <si>
    <t>通用名</t>
  </si>
  <si>
    <t>规格</t>
  </si>
  <si>
    <t>进价</t>
  </si>
  <si>
    <t>零售价</t>
  </si>
  <si>
    <t>活动时间</t>
  </si>
  <si>
    <t>枢颜次抛</t>
  </si>
  <si>
    <r>
      <rPr>
        <sz val="11"/>
        <color rgb="FF000000"/>
        <rFont val="宋体"/>
        <charset val="134"/>
      </rPr>
      <t>医用重组胶原蛋白修复液</t>
    </r>
    <r>
      <rPr>
        <b/>
        <sz val="11"/>
        <color rgb="FFFF0000"/>
        <rFont val="宋体"/>
        <charset val="134"/>
      </rPr>
      <t>（次抛）</t>
    </r>
  </si>
  <si>
    <t>2mLx30支 A型</t>
  </si>
  <si>
    <t>4月</t>
  </si>
  <si>
    <t>面膜</t>
  </si>
  <si>
    <r>
      <rPr>
        <sz val="11"/>
        <color rgb="FF000000"/>
        <rFont val="宋体"/>
        <charset val="134"/>
      </rPr>
      <t>重组人源胶原蛋白修复敷料</t>
    </r>
    <r>
      <rPr>
        <sz val="11"/>
        <color rgb="FFFF0000"/>
        <rFont val="宋体"/>
        <charset val="134"/>
      </rPr>
      <t>（面膜）</t>
    </r>
  </si>
  <si>
    <t>F型 28g(23cmx21cm)x5袋 (枢颜)</t>
  </si>
  <si>
    <t>万通维E/维B</t>
  </si>
  <si>
    <t>复合维生素B片</t>
  </si>
  <si>
    <t>100片</t>
  </si>
  <si>
    <t>4-5月</t>
  </si>
  <si>
    <t>维生素E软胶囊</t>
  </si>
  <si>
    <t>100mgx160粒</t>
  </si>
  <si>
    <t>南充3店</t>
  </si>
  <si>
    <t>赵春燕</t>
  </si>
  <si>
    <t>王春艳</t>
  </si>
  <si>
    <t>龚艳</t>
  </si>
  <si>
    <t>南充5店</t>
  </si>
  <si>
    <t>赵丽</t>
  </si>
  <si>
    <t>张燕</t>
  </si>
  <si>
    <t>南充7店</t>
  </si>
  <si>
    <t>谭秀琼</t>
  </si>
  <si>
    <t>李霞</t>
  </si>
  <si>
    <t>南充8店</t>
  </si>
  <si>
    <t>陈艳燕</t>
  </si>
  <si>
    <t>蒲晓芬</t>
  </si>
  <si>
    <t>南充11店</t>
  </si>
  <si>
    <t>敬海英</t>
  </si>
  <si>
    <t>陈芳</t>
  </si>
  <si>
    <t>南充16店</t>
  </si>
  <si>
    <t>杨潇</t>
  </si>
  <si>
    <t>泸州飞跃店</t>
  </si>
  <si>
    <t>泸州六店</t>
  </si>
  <si>
    <t>陈小兰</t>
  </si>
  <si>
    <t>李敏会</t>
  </si>
  <si>
    <t>泸州五店</t>
  </si>
  <si>
    <t>雷聪</t>
  </si>
  <si>
    <t>税越</t>
  </si>
  <si>
    <t>泸州佳裕店</t>
  </si>
  <si>
    <t>韩国丽</t>
  </si>
  <si>
    <t>泸州佳乐店</t>
  </si>
  <si>
    <t>贺玉兰</t>
  </si>
  <si>
    <t>刘春梅</t>
  </si>
  <si>
    <t>泸州蓝田店</t>
  </si>
  <si>
    <t>夏秋梅</t>
  </si>
  <si>
    <t>熊代艳</t>
  </si>
  <si>
    <t>泸州七店</t>
  </si>
  <si>
    <t>王映</t>
  </si>
  <si>
    <t>谢心钥</t>
  </si>
  <si>
    <t>泸州一店</t>
  </si>
  <si>
    <t>杜作莲</t>
  </si>
  <si>
    <t>徐文敏</t>
  </si>
  <si>
    <t>程丽平</t>
  </si>
  <si>
    <t>郑越</t>
  </si>
  <si>
    <t>鸿福新村店</t>
  </si>
  <si>
    <t>华蜀南路店</t>
  </si>
  <si>
    <t>通川北路店</t>
  </si>
  <si>
    <t>文家梁二店</t>
  </si>
  <si>
    <t>领域店</t>
  </si>
  <si>
    <t>姜孝杨</t>
  </si>
  <si>
    <t>段晴晴</t>
  </si>
  <si>
    <t>李树霞</t>
  </si>
  <si>
    <t>魏连</t>
  </si>
  <si>
    <t>杨梦</t>
  </si>
  <si>
    <t>陈小娟</t>
  </si>
  <si>
    <t>潘杨</t>
  </si>
  <si>
    <t>李小芳</t>
  </si>
  <si>
    <t>杜海江</t>
  </si>
  <si>
    <t>宁玉清</t>
  </si>
  <si>
    <t>陈薪谢</t>
  </si>
  <si>
    <t>程静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</si>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</sst>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9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176" fontId="0" fillId="0" borderId="5" xfId="0" applyNumberForma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3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3月门店类型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谭庆娟</v>
          </cell>
          <cell r="G3" t="str">
            <v>A1</v>
          </cell>
        </row>
        <row r="4">
          <cell r="C4">
            <v>2573</v>
          </cell>
          <cell r="D4" t="str">
            <v>四川太极大药房连锁有限公司青羊区十二桥路药店</v>
          </cell>
          <cell r="E4" t="str">
            <v>西门片区</v>
          </cell>
          <cell r="F4" t="str">
            <v>刘琴英</v>
          </cell>
          <cell r="G4" t="str">
            <v>A1</v>
          </cell>
        </row>
        <row r="5">
          <cell r="C5">
            <v>2834</v>
          </cell>
          <cell r="D5" t="str">
            <v>四川太极大药房连锁有限公司武侯区浆洗街药店</v>
          </cell>
          <cell r="E5" t="str">
            <v>旗舰片区</v>
          </cell>
          <cell r="F5" t="str">
            <v>谭庆娟</v>
          </cell>
          <cell r="G5" t="str">
            <v>A2</v>
          </cell>
        </row>
        <row r="6">
          <cell r="C6">
            <v>2738</v>
          </cell>
          <cell r="D6" t="str">
            <v>四川太极大药房连锁有限公司成都高新区成汉南路药店</v>
          </cell>
          <cell r="E6" t="str">
            <v>南门片区</v>
          </cell>
          <cell r="F6" t="str">
            <v>陈冰雪</v>
          </cell>
          <cell r="G6" t="str">
            <v>A2</v>
          </cell>
        </row>
        <row r="7">
          <cell r="C7">
            <v>114685</v>
          </cell>
          <cell r="D7" t="str">
            <v>四川太极大药房连锁有限公司青羊区青龙街药店</v>
          </cell>
          <cell r="E7" t="str">
            <v>旗舰片区</v>
          </cell>
          <cell r="F7" t="str">
            <v>谭庆娟</v>
          </cell>
          <cell r="G7" t="str">
            <v>A2</v>
          </cell>
        </row>
        <row r="8">
          <cell r="C8">
            <v>2559</v>
          </cell>
          <cell r="D8" t="str">
            <v>四川太极大药房连锁有限公司青羊区光华药店</v>
          </cell>
          <cell r="E8" t="str">
            <v>西门片区</v>
          </cell>
          <cell r="F8" t="str">
            <v>刘琴英</v>
          </cell>
          <cell r="G8" t="str">
            <v>A2</v>
          </cell>
        </row>
        <row r="9">
          <cell r="C9">
            <v>2791</v>
          </cell>
          <cell r="D9" t="str">
            <v>四川太极大药房连锁有限公司锦江区庆云南街药店</v>
          </cell>
          <cell r="E9" t="str">
            <v>旗舰片区</v>
          </cell>
          <cell r="F9" t="str">
            <v>谭庆娟</v>
          </cell>
          <cell r="G9" t="str">
            <v>A2</v>
          </cell>
        </row>
        <row r="10">
          <cell r="C10">
            <v>114844</v>
          </cell>
          <cell r="D10" t="str">
            <v>四川太极大药房连锁有限公司成华区培华东路药店</v>
          </cell>
          <cell r="E10" t="str">
            <v>东门片区</v>
          </cell>
          <cell r="F10" t="str">
            <v>毛静静</v>
          </cell>
          <cell r="G10" t="str">
            <v>A2</v>
          </cell>
        </row>
        <row r="11">
          <cell r="C11">
            <v>2741</v>
          </cell>
          <cell r="D11" t="str">
            <v>四川太极大药房连锁有限公司锦江区榕声路药店</v>
          </cell>
          <cell r="E11" t="str">
            <v>南门片区</v>
          </cell>
          <cell r="F11" t="str">
            <v>陈冰雪</v>
          </cell>
          <cell r="G11" t="str">
            <v>A3</v>
          </cell>
        </row>
        <row r="12">
          <cell r="C12">
            <v>2881</v>
          </cell>
          <cell r="D12" t="str">
            <v>四川太极大药房连锁有限公司邛崃市中心药店</v>
          </cell>
          <cell r="E12" t="str">
            <v>邛崃片区</v>
          </cell>
          <cell r="F12" t="str">
            <v>何巍</v>
          </cell>
          <cell r="G12" t="str">
            <v>A3</v>
          </cell>
        </row>
        <row r="13">
          <cell r="C13">
            <v>2113</v>
          </cell>
          <cell r="D13" t="str">
            <v>四川太极大药房连锁有限公司高新区锦城大道药店</v>
          </cell>
          <cell r="E13" t="str">
            <v>南门片区</v>
          </cell>
          <cell r="F13" t="str">
            <v>陈冰雪</v>
          </cell>
          <cell r="G13" t="str">
            <v>A3</v>
          </cell>
        </row>
        <row r="14">
          <cell r="C14">
            <v>2817</v>
          </cell>
          <cell r="D14" t="str">
            <v>四川太极大药房连锁有限公司锦江区通盈街药店</v>
          </cell>
          <cell r="E14" t="str">
            <v>东门片区</v>
          </cell>
          <cell r="F14" t="str">
            <v>毛静静</v>
          </cell>
          <cell r="G14" t="str">
            <v>A3</v>
          </cell>
        </row>
        <row r="15">
          <cell r="C15">
            <v>2877</v>
          </cell>
          <cell r="D15" t="str">
            <v>四川太极大药房连锁有限公司新津县五津镇五津西路药店</v>
          </cell>
          <cell r="E15" t="str">
            <v>新津片</v>
          </cell>
          <cell r="F15" t="str">
            <v>王燕丽</v>
          </cell>
          <cell r="G15" t="str">
            <v>A3</v>
          </cell>
        </row>
        <row r="16">
          <cell r="C16">
            <v>117491</v>
          </cell>
          <cell r="D16" t="str">
            <v>四川太极大药房连锁有限公司金牛区花照壁中横街药店</v>
          </cell>
          <cell r="E16" t="str">
            <v>西门片区</v>
          </cell>
          <cell r="F16" t="str">
            <v>刘琴英</v>
          </cell>
          <cell r="G16" t="str">
            <v>A3</v>
          </cell>
        </row>
        <row r="17">
          <cell r="C17">
            <v>111219</v>
          </cell>
          <cell r="D17" t="str">
            <v>四川太极大药房连锁有限公司金牛区花照壁药店</v>
          </cell>
          <cell r="E17" t="str">
            <v>西门片区</v>
          </cell>
          <cell r="F17" t="str">
            <v>刘琴英</v>
          </cell>
          <cell r="G17" t="str">
            <v>A3</v>
          </cell>
        </row>
        <row r="18">
          <cell r="C18">
            <v>2755</v>
          </cell>
          <cell r="D18" t="str">
            <v>四川太极大药房连锁有限公司成华区万科路药店</v>
          </cell>
          <cell r="E18" t="str">
            <v>南门片区</v>
          </cell>
          <cell r="F18" t="str">
            <v>陈冰雪</v>
          </cell>
          <cell r="G18" t="str">
            <v>B1</v>
          </cell>
        </row>
        <row r="19">
          <cell r="C19">
            <v>2512</v>
          </cell>
          <cell r="D19" t="str">
            <v>四川太极大药房连锁有限公司成华区羊子山西路药店</v>
          </cell>
          <cell r="E19" t="str">
            <v>东门片区</v>
          </cell>
          <cell r="F19" t="str">
            <v>毛静静</v>
          </cell>
          <cell r="G19" t="str">
            <v>B1</v>
          </cell>
        </row>
        <row r="20">
          <cell r="C20">
            <v>114622</v>
          </cell>
          <cell r="D20" t="str">
            <v>四川太极大药房连锁有限公司成华区东昌路一药店</v>
          </cell>
          <cell r="E20" t="str">
            <v>东门片区</v>
          </cell>
          <cell r="F20" t="str">
            <v>毛静静</v>
          </cell>
          <cell r="G20" t="str">
            <v>B1</v>
          </cell>
        </row>
        <row r="21">
          <cell r="C21">
            <v>120844</v>
          </cell>
          <cell r="D21" t="str">
            <v>四川太极大药房连锁有限公司彭州市致和镇南三环路药店</v>
          </cell>
          <cell r="E21" t="str">
            <v>东门片区</v>
          </cell>
          <cell r="F21" t="str">
            <v>毛静静</v>
          </cell>
          <cell r="G21" t="str">
            <v>B1</v>
          </cell>
        </row>
        <row r="22">
          <cell r="C22">
            <v>2471</v>
          </cell>
          <cell r="D22" t="str">
            <v>四川太极大药房连锁有限公司青羊区清江东路药店</v>
          </cell>
          <cell r="E22" t="str">
            <v>西门片区</v>
          </cell>
          <cell r="F22" t="str">
            <v>刘琴英</v>
          </cell>
          <cell r="G22" t="str">
            <v>B1</v>
          </cell>
        </row>
        <row r="23">
          <cell r="C23">
            <v>2875</v>
          </cell>
          <cell r="D23" t="str">
            <v>四川太极大药房连锁有限公司大邑县晋原街道内蒙古大道桃源药店</v>
          </cell>
          <cell r="E23" t="str">
            <v>大邑片区</v>
          </cell>
          <cell r="F23" t="str">
            <v>刘美玲</v>
          </cell>
          <cell r="G23" t="str">
            <v>B1</v>
          </cell>
        </row>
        <row r="24">
          <cell r="C24">
            <v>2527</v>
          </cell>
          <cell r="D24" t="str">
            <v>四川太极大药房连锁有限公司青羊区光华村街药店</v>
          </cell>
          <cell r="E24" t="str">
            <v>西门片区</v>
          </cell>
          <cell r="F24" t="str">
            <v>刘琴英</v>
          </cell>
          <cell r="G24" t="str">
            <v>B1</v>
          </cell>
        </row>
        <row r="25">
          <cell r="C25">
            <v>106066</v>
          </cell>
          <cell r="D25" t="str">
            <v>四川太极大药房连锁有限公司锦江区梨花街药店</v>
          </cell>
          <cell r="E25" t="str">
            <v>旗舰片区</v>
          </cell>
          <cell r="F25" t="str">
            <v>谭庆娟</v>
          </cell>
          <cell r="G25" t="str">
            <v>B1</v>
          </cell>
        </row>
        <row r="26">
          <cell r="C26">
            <v>117184</v>
          </cell>
          <cell r="D26" t="str">
            <v>四川太极大药房连锁有限公司锦江区静沙南路药店</v>
          </cell>
          <cell r="E26" t="str">
            <v>东门片区</v>
          </cell>
          <cell r="F26" t="str">
            <v>毛静静</v>
          </cell>
          <cell r="G26" t="str">
            <v>B1</v>
          </cell>
        </row>
        <row r="27">
          <cell r="C27">
            <v>108656</v>
          </cell>
          <cell r="D27" t="str">
            <v>四川太极大药房连锁有限公司新津县五津镇五津西路二药房</v>
          </cell>
          <cell r="E27" t="str">
            <v>新津片</v>
          </cell>
          <cell r="F27" t="str">
            <v>王燕丽</v>
          </cell>
          <cell r="G27" t="str">
            <v>B1</v>
          </cell>
        </row>
        <row r="28">
          <cell r="C28">
            <v>2802</v>
          </cell>
          <cell r="D28" t="str">
            <v>四川太极大药房连锁有限公司青羊区金丝街药店</v>
          </cell>
          <cell r="E28" t="str">
            <v>西门片区</v>
          </cell>
          <cell r="F28" t="str">
            <v>刘琴英</v>
          </cell>
          <cell r="G28" t="str">
            <v>B1</v>
          </cell>
        </row>
        <row r="29">
          <cell r="C29">
            <v>2893</v>
          </cell>
          <cell r="D29" t="str">
            <v>四川太极大药房连锁有限公司都江堰市灌口镇蒲阳路药店</v>
          </cell>
          <cell r="E29" t="str">
            <v>都江堰片</v>
          </cell>
          <cell r="F29" t="str">
            <v>杨科</v>
          </cell>
          <cell r="G29" t="str">
            <v>B1</v>
          </cell>
        </row>
        <row r="30">
          <cell r="C30">
            <v>103198</v>
          </cell>
          <cell r="D30" t="str">
            <v>四川太极大药房连锁有限公司青羊区贝森北路药店</v>
          </cell>
          <cell r="E30" t="str">
            <v>西门片区</v>
          </cell>
          <cell r="F30" t="str">
            <v>刘琴英</v>
          </cell>
          <cell r="G30" t="str">
            <v>B1</v>
          </cell>
        </row>
        <row r="31">
          <cell r="C31">
            <v>2757</v>
          </cell>
          <cell r="D31" t="str">
            <v>四川太极大药房连锁有限公司成华区华泰路药店</v>
          </cell>
          <cell r="E31" t="str">
            <v>东门片区</v>
          </cell>
          <cell r="F31" t="str">
            <v>毛静静</v>
          </cell>
          <cell r="G31" t="str">
            <v>B1</v>
          </cell>
        </row>
        <row r="32">
          <cell r="C32">
            <v>2526</v>
          </cell>
          <cell r="D32" t="str">
            <v>四川太极大药房连锁有限公司新都区新繁镇繁江北路药店</v>
          </cell>
          <cell r="E32" t="str">
            <v>东门片区</v>
          </cell>
          <cell r="F32" t="str">
            <v>毛静静</v>
          </cell>
          <cell r="G32" t="str">
            <v>B1</v>
          </cell>
        </row>
        <row r="33">
          <cell r="C33">
            <v>105267</v>
          </cell>
          <cell r="D33" t="str">
            <v>四川太极大药房连锁有限公司金牛区蜀汉路药店</v>
          </cell>
          <cell r="E33" t="str">
            <v>西门片区</v>
          </cell>
          <cell r="F33" t="str">
            <v>刘琴英</v>
          </cell>
          <cell r="G33" t="str">
            <v>B1</v>
          </cell>
        </row>
        <row r="34">
          <cell r="C34">
            <v>107658</v>
          </cell>
          <cell r="D34" t="str">
            <v>四川太极大药房连锁有限公司新都区新都街道万和北路药店</v>
          </cell>
          <cell r="E34" t="str">
            <v>东门片区</v>
          </cell>
          <cell r="F34" t="str">
            <v>毛静静</v>
          </cell>
          <cell r="G34" t="str">
            <v>B1</v>
          </cell>
        </row>
        <row r="35">
          <cell r="C35">
            <v>105910</v>
          </cell>
          <cell r="D35" t="str">
            <v>四川太极大药房连锁有限公司高新区紫薇东路药店</v>
          </cell>
          <cell r="E35" t="str">
            <v>旗舰片区</v>
          </cell>
          <cell r="F35" t="str">
            <v>谭庆娟</v>
          </cell>
          <cell r="G35" t="str">
            <v>B1</v>
          </cell>
        </row>
        <row r="36">
          <cell r="C36">
            <v>118074</v>
          </cell>
          <cell r="D36" t="str">
            <v>四川太极大药房连锁有限公司成都高新区泰和二街药店</v>
          </cell>
          <cell r="E36" t="str">
            <v>南门片区</v>
          </cell>
          <cell r="F36" t="str">
            <v>陈冰雪</v>
          </cell>
          <cell r="G36" t="str">
            <v>B1</v>
          </cell>
        </row>
        <row r="37">
          <cell r="C37">
            <v>104428</v>
          </cell>
          <cell r="D37" t="str">
            <v>四川太极大药房连锁有限公司崇州市崇阳镇永康东路药店 </v>
          </cell>
          <cell r="E37" t="str">
            <v>崇州片区</v>
          </cell>
          <cell r="F37" t="str">
            <v>黄梅</v>
          </cell>
          <cell r="G37" t="str">
            <v>B1</v>
          </cell>
        </row>
        <row r="38">
          <cell r="C38">
            <v>2914</v>
          </cell>
          <cell r="D38" t="str">
            <v>四川太极大药房连锁有限公司崇州市怀远镇新正东街药店</v>
          </cell>
          <cell r="E38" t="str">
            <v>崇州片区</v>
          </cell>
          <cell r="F38" t="str">
            <v>黄梅</v>
          </cell>
          <cell r="G38" t="str">
            <v>B1</v>
          </cell>
        </row>
        <row r="39">
          <cell r="C39">
            <v>116919</v>
          </cell>
          <cell r="D39" t="str">
            <v>四川太极大药房连锁有限公司武侯区科华北路药店</v>
          </cell>
          <cell r="E39" t="str">
            <v>旗舰片区</v>
          </cell>
          <cell r="F39" t="str">
            <v>谭庆娟</v>
          </cell>
          <cell r="G39" t="str">
            <v>B1</v>
          </cell>
        </row>
        <row r="40">
          <cell r="C40">
            <v>2729</v>
          </cell>
          <cell r="D40" t="str">
            <v>四川太极大药房连锁有限公司高新区新园大道药店</v>
          </cell>
          <cell r="E40" t="str">
            <v>南门片区</v>
          </cell>
          <cell r="F40" t="str">
            <v>陈冰雪</v>
          </cell>
          <cell r="G40" t="str">
            <v>B2</v>
          </cell>
        </row>
        <row r="41">
          <cell r="C41">
            <v>114286</v>
          </cell>
          <cell r="D41" t="str">
            <v>四川太极大药房连锁有限公司青羊区光华北五路药店</v>
          </cell>
          <cell r="E41" t="str">
            <v>南门片区</v>
          </cell>
          <cell r="F41" t="str">
            <v>陈冰雪</v>
          </cell>
          <cell r="G41" t="str">
            <v>B2</v>
          </cell>
        </row>
        <row r="42">
          <cell r="C42">
            <v>2730</v>
          </cell>
          <cell r="D42" t="str">
            <v>四川太极大药房连锁有限公司锦江区水杉街药店</v>
          </cell>
          <cell r="E42" t="str">
            <v>东门片区</v>
          </cell>
          <cell r="F42" t="str">
            <v>毛静静</v>
          </cell>
          <cell r="G42" t="str">
            <v>B2</v>
          </cell>
        </row>
        <row r="43">
          <cell r="C43">
            <v>106399</v>
          </cell>
          <cell r="D43" t="str">
            <v>四川太极大药房连锁有限公司青羊区蜀辉路药店</v>
          </cell>
          <cell r="E43" t="str">
            <v>南门片区</v>
          </cell>
          <cell r="F43" t="str">
            <v>陈冰雪</v>
          </cell>
          <cell r="G43" t="str">
            <v>B2</v>
          </cell>
        </row>
        <row r="44">
          <cell r="C44">
            <v>2797</v>
          </cell>
          <cell r="D44" t="str">
            <v>四川太极大药房连锁有限公司成华区杉板桥南一路药店</v>
          </cell>
          <cell r="E44" t="str">
            <v>东门片区</v>
          </cell>
          <cell r="F44" t="str">
            <v>毛静静</v>
          </cell>
          <cell r="G44" t="str">
            <v>B2</v>
          </cell>
        </row>
        <row r="45">
          <cell r="C45">
            <v>2820</v>
          </cell>
          <cell r="D45" t="str">
            <v>四川太极大药房连锁有限公司武侯区科华街药店</v>
          </cell>
          <cell r="E45" t="str">
            <v>旗舰片区</v>
          </cell>
          <cell r="F45" t="str">
            <v>谭庆娟</v>
          </cell>
          <cell r="G45" t="str">
            <v>B2</v>
          </cell>
        </row>
        <row r="46">
          <cell r="C46">
            <v>122906</v>
          </cell>
          <cell r="D46" t="str">
            <v>四川太极大药房连锁有限公司新都区斑竹园街道医贸大道药店</v>
          </cell>
          <cell r="E46" t="str">
            <v>东门片区</v>
          </cell>
          <cell r="F46" t="str">
            <v>毛静静</v>
          </cell>
          <cell r="G46" t="str">
            <v>B2</v>
          </cell>
        </row>
        <row r="47">
          <cell r="C47">
            <v>111400</v>
          </cell>
          <cell r="D47" t="str">
            <v>四川太极大药房连锁有限公司邛崃市文君街道杏林路药店</v>
          </cell>
          <cell r="E47" t="str">
            <v>邛崃片区</v>
          </cell>
          <cell r="F47" t="str">
            <v>何巍</v>
          </cell>
          <cell r="G47" t="str">
            <v>B2</v>
          </cell>
        </row>
        <row r="48">
          <cell r="C48">
            <v>2520</v>
          </cell>
          <cell r="D48" t="str">
            <v>四川太极大药房连锁有限公司成华区高车一路药店</v>
          </cell>
          <cell r="E48" t="str">
            <v>东门片区</v>
          </cell>
          <cell r="F48" t="str">
            <v>毛静静</v>
          </cell>
          <cell r="G48" t="str">
            <v>B2</v>
          </cell>
        </row>
        <row r="49">
          <cell r="C49">
            <v>2876</v>
          </cell>
          <cell r="D49" t="str">
            <v>四川太极大药房连锁有限公司新津县邓双镇飞雪路药店</v>
          </cell>
          <cell r="E49" t="str">
            <v>新津片</v>
          </cell>
          <cell r="F49" t="str">
            <v>王燕丽</v>
          </cell>
          <cell r="G49" t="str">
            <v>B2</v>
          </cell>
        </row>
        <row r="50">
          <cell r="C50">
            <v>138202</v>
          </cell>
          <cell r="D50" t="str">
            <v>雅安市太极智慧云医药科技有限公司</v>
          </cell>
          <cell r="E50" t="str">
            <v>南门片区</v>
          </cell>
          <cell r="F50" t="str">
            <v>陈冰雪</v>
          </cell>
          <cell r="G50" t="str">
            <v>B2</v>
          </cell>
        </row>
        <row r="51">
          <cell r="C51">
            <v>110378</v>
          </cell>
          <cell r="D51" t="str">
            <v>四川太极大药房连锁有限公司都江堰市永丰街道宝莲路药店</v>
          </cell>
          <cell r="E51" t="str">
            <v>都江堰片</v>
          </cell>
          <cell r="F51" t="str">
            <v>杨科</v>
          </cell>
          <cell r="G51" t="str">
            <v>B2</v>
          </cell>
        </row>
        <row r="52">
          <cell r="C52">
            <v>102565</v>
          </cell>
          <cell r="D52" t="str">
            <v>四川太极大药房连锁有限公司武侯区佳灵路药店</v>
          </cell>
          <cell r="E52" t="str">
            <v>西门片区</v>
          </cell>
          <cell r="F52" t="str">
            <v>刘琴英</v>
          </cell>
          <cell r="G52" t="str">
            <v>B2</v>
          </cell>
        </row>
        <row r="53">
          <cell r="C53">
            <v>2735</v>
          </cell>
          <cell r="D53" t="str">
            <v>四川太极大药房连锁有限公司锦江区观音桥街药店</v>
          </cell>
          <cell r="E53" t="str">
            <v>东门片区</v>
          </cell>
          <cell r="F53" t="str">
            <v>毛静静</v>
          </cell>
          <cell r="G53" t="str">
            <v>B2</v>
          </cell>
        </row>
        <row r="54">
          <cell r="C54">
            <v>2466</v>
          </cell>
          <cell r="D54" t="str">
            <v>四川太极大药房连锁有限公司金牛区交大路第三药店</v>
          </cell>
          <cell r="E54" t="str">
            <v>西门片区</v>
          </cell>
          <cell r="F54" t="str">
            <v>刘琴英</v>
          </cell>
          <cell r="G54" t="str">
            <v>B2</v>
          </cell>
        </row>
        <row r="55">
          <cell r="C55">
            <v>113299</v>
          </cell>
          <cell r="D55" t="str">
            <v>四川太极大药房连锁有限公司武侯区倪家桥路药店</v>
          </cell>
          <cell r="E55" t="str">
            <v>旗舰片区</v>
          </cell>
          <cell r="F55" t="str">
            <v>谭庆娟</v>
          </cell>
          <cell r="G55" t="str">
            <v>B2</v>
          </cell>
        </row>
        <row r="56">
          <cell r="C56">
            <v>2722</v>
          </cell>
          <cell r="D56" t="str">
            <v>四川太极大药房连锁有限公司高新区大源三期药店</v>
          </cell>
          <cell r="E56" t="str">
            <v>南门片区</v>
          </cell>
          <cell r="F56" t="str">
            <v>陈冰雪</v>
          </cell>
          <cell r="G56" t="str">
            <v>B2</v>
          </cell>
        </row>
        <row r="57">
          <cell r="C57">
            <v>2479</v>
          </cell>
          <cell r="D57" t="str">
            <v>四川太极大药房连锁有限公司武侯区顺和街药店</v>
          </cell>
          <cell r="E57" t="str">
            <v>西门片区</v>
          </cell>
          <cell r="F57" t="str">
            <v>刘琴英</v>
          </cell>
          <cell r="G57" t="str">
            <v>B2</v>
          </cell>
        </row>
        <row r="58">
          <cell r="C58">
            <v>2451</v>
          </cell>
          <cell r="D58" t="str">
            <v>四川太极大药房连锁有限公司高新区土龙路药店</v>
          </cell>
          <cell r="E58" t="str">
            <v>西门片区</v>
          </cell>
          <cell r="F58" t="str">
            <v>刘琴英</v>
          </cell>
          <cell r="G58" t="str">
            <v>C1</v>
          </cell>
        </row>
        <row r="59">
          <cell r="C59">
            <v>2804</v>
          </cell>
          <cell r="D59" t="str">
            <v>四川太极大药房连锁有限公司郫县郫筒镇一环路东南段药店</v>
          </cell>
          <cell r="E59" t="str">
            <v>西门片区</v>
          </cell>
          <cell r="F59" t="str">
            <v>刘琴英</v>
          </cell>
          <cell r="G59" t="str">
            <v>C1</v>
          </cell>
        </row>
        <row r="60">
          <cell r="C60">
            <v>2443</v>
          </cell>
          <cell r="D60" t="str">
            <v>四川太极大药房连锁有限公司金牛区枣子巷药店</v>
          </cell>
          <cell r="E60" t="str">
            <v>西门片区</v>
          </cell>
          <cell r="F60" t="str">
            <v>刘琴英</v>
          </cell>
          <cell r="G60" t="str">
            <v>C1</v>
          </cell>
        </row>
        <row r="61">
          <cell r="C61">
            <v>102934</v>
          </cell>
          <cell r="D61" t="str">
            <v>四川太极大药房连锁有限公司金牛区银河北街药店</v>
          </cell>
          <cell r="E61" t="str">
            <v>西门片区</v>
          </cell>
          <cell r="F61" t="str">
            <v>刘琴英</v>
          </cell>
          <cell r="G61" t="str">
            <v>C1</v>
          </cell>
        </row>
        <row r="62">
          <cell r="C62">
            <v>2808</v>
          </cell>
          <cell r="D62" t="str">
            <v>四川太极大药房连锁有限公司成华区崔家店路药店</v>
          </cell>
          <cell r="E62" t="str">
            <v>东门片区</v>
          </cell>
          <cell r="F62" t="str">
            <v>毛静静</v>
          </cell>
          <cell r="G62" t="str">
            <v>C1</v>
          </cell>
        </row>
        <row r="63">
          <cell r="C63">
            <v>297863</v>
          </cell>
          <cell r="D63" t="str">
            <v>四川太极大药房连锁有限公司锦江区大田坎街药店</v>
          </cell>
          <cell r="E63" t="str">
            <v>东门片区</v>
          </cell>
          <cell r="F63" t="str">
            <v>毛静静</v>
          </cell>
          <cell r="G63" t="str">
            <v>C1</v>
          </cell>
        </row>
        <row r="64">
          <cell r="C64">
            <v>2904</v>
          </cell>
          <cell r="D64" t="str">
            <v>四川太极大药房连锁有限公司都江堰幸福镇景中路药店</v>
          </cell>
          <cell r="E64" t="str">
            <v>都江堰片</v>
          </cell>
          <cell r="F64" t="str">
            <v>杨科</v>
          </cell>
          <cell r="G64" t="str">
            <v>C1</v>
          </cell>
        </row>
        <row r="65">
          <cell r="C65">
            <v>104533</v>
          </cell>
          <cell r="D65" t="str">
            <v>四川太极大药房连锁有限公司大邑县晋原镇潘家街药店</v>
          </cell>
          <cell r="E65" t="str">
            <v>大邑片区</v>
          </cell>
          <cell r="F65" t="str">
            <v>刘美玲</v>
          </cell>
          <cell r="G65" t="str">
            <v>C1</v>
          </cell>
        </row>
        <row r="66">
          <cell r="C66">
            <v>2771</v>
          </cell>
          <cell r="D66" t="str">
            <v>四川太极大药房连锁有限公司锦江区柳翠路药店</v>
          </cell>
          <cell r="E66" t="str">
            <v>南门片区</v>
          </cell>
          <cell r="F66" t="str">
            <v>陈冰雪</v>
          </cell>
          <cell r="G66" t="str">
            <v>C1</v>
          </cell>
        </row>
        <row r="67">
          <cell r="C67">
            <v>2854</v>
          </cell>
          <cell r="D67" t="str">
            <v>四川太极大药房连锁有限公司大邑县晋原镇通达东路五段药店</v>
          </cell>
          <cell r="E67" t="str">
            <v>大邑片区</v>
          </cell>
          <cell r="F67" t="str">
            <v>刘美玲</v>
          </cell>
          <cell r="G67" t="str">
            <v>C1</v>
          </cell>
        </row>
        <row r="68">
          <cell r="C68">
            <v>2907</v>
          </cell>
          <cell r="D68" t="str">
            <v>四川太极大药房连锁有限公司温江区柳城镇凤溪大道药店</v>
          </cell>
          <cell r="E68" t="str">
            <v>南门片区</v>
          </cell>
          <cell r="F68" t="str">
            <v>陈冰雪</v>
          </cell>
          <cell r="G68" t="str">
            <v>C1</v>
          </cell>
        </row>
        <row r="69">
          <cell r="C69">
            <v>2819</v>
          </cell>
          <cell r="D69" t="str">
            <v>四川太极大药房连锁有限公司成华区华油路药店</v>
          </cell>
          <cell r="E69" t="str">
            <v>东门片区</v>
          </cell>
          <cell r="F69" t="str">
            <v>毛静静</v>
          </cell>
          <cell r="G69" t="str">
            <v>C1</v>
          </cell>
        </row>
        <row r="70">
          <cell r="C70">
            <v>113833</v>
          </cell>
          <cell r="D70" t="str">
            <v>四川太极大药房连锁有限公司青羊区光华西一路药店</v>
          </cell>
          <cell r="E70" t="str">
            <v>南门片区</v>
          </cell>
          <cell r="F70" t="str">
            <v>陈冰雪</v>
          </cell>
          <cell r="G70" t="str">
            <v>C1</v>
          </cell>
        </row>
        <row r="71">
          <cell r="C71">
            <v>2717</v>
          </cell>
          <cell r="D71" t="str">
            <v>四川太极大药房连锁有限公司成华区万宇路药店</v>
          </cell>
          <cell r="E71" t="str">
            <v>南门片区</v>
          </cell>
          <cell r="F71" t="str">
            <v>陈冰雪</v>
          </cell>
          <cell r="G71" t="str">
            <v>C1</v>
          </cell>
        </row>
        <row r="72">
          <cell r="C72">
            <v>2778</v>
          </cell>
          <cell r="D72" t="str">
            <v>四川太极大药房连锁有限公司郫县郫筒镇东大街药店</v>
          </cell>
          <cell r="E72" t="str">
            <v>西门片区</v>
          </cell>
          <cell r="F72" t="str">
            <v>刘琴英</v>
          </cell>
          <cell r="G72" t="str">
            <v>C1</v>
          </cell>
        </row>
        <row r="73">
          <cell r="C73">
            <v>103199</v>
          </cell>
          <cell r="D73" t="str">
            <v>四川太极大药房连锁有限公司成华区西林一街药店</v>
          </cell>
          <cell r="E73" t="str">
            <v>东门片区</v>
          </cell>
          <cell r="F73" t="str">
            <v>毛静静</v>
          </cell>
          <cell r="G73" t="str">
            <v>C1</v>
          </cell>
        </row>
        <row r="74">
          <cell r="C74">
            <v>105751</v>
          </cell>
          <cell r="D74" t="str">
            <v>四川太极大药房连锁有限公司高新区新下街药店</v>
          </cell>
          <cell r="E74" t="str">
            <v>南门片区</v>
          </cell>
          <cell r="F74" t="str">
            <v>陈冰雪</v>
          </cell>
          <cell r="G74" t="str">
            <v>C1</v>
          </cell>
        </row>
        <row r="75">
          <cell r="C75">
            <v>2153</v>
          </cell>
          <cell r="D75" t="str">
            <v>四川太极大药房连锁有限公司成都高新区吉瑞三路二药房</v>
          </cell>
          <cell r="E75" t="str">
            <v>南门片区</v>
          </cell>
          <cell r="F75" t="str">
            <v>陈冰雪</v>
          </cell>
          <cell r="G75" t="str">
            <v>C1</v>
          </cell>
        </row>
        <row r="76">
          <cell r="C76">
            <v>101453</v>
          </cell>
          <cell r="D76" t="str">
            <v>四川太极大药房连锁有限公司温江区公平街道江安路药店</v>
          </cell>
          <cell r="E76" t="str">
            <v>南门片区</v>
          </cell>
          <cell r="F76" t="str">
            <v>陈冰雪</v>
          </cell>
          <cell r="G76" t="str">
            <v>C1</v>
          </cell>
        </row>
        <row r="77">
          <cell r="C77">
            <v>2497</v>
          </cell>
          <cell r="D77" t="str">
            <v>四川太极大药房连锁有限公司新都区新都街道兴乐北路药店</v>
          </cell>
          <cell r="E77" t="str">
            <v>东门片区</v>
          </cell>
          <cell r="F77" t="str">
            <v>毛静静</v>
          </cell>
          <cell r="G77" t="str">
            <v>C1</v>
          </cell>
        </row>
        <row r="78">
          <cell r="C78">
            <v>108277</v>
          </cell>
          <cell r="D78" t="str">
            <v>四川太极大药房连锁有限公司金牛区银沙路药店</v>
          </cell>
          <cell r="E78" t="str">
            <v>西门片区</v>
          </cell>
          <cell r="F78" t="str">
            <v>刘琴英</v>
          </cell>
          <cell r="G78" t="str">
            <v>C1</v>
          </cell>
        </row>
        <row r="79">
          <cell r="C79">
            <v>116482</v>
          </cell>
          <cell r="D79" t="str">
            <v>四川太极大药房连锁有限公司锦江区宏济中路药店</v>
          </cell>
          <cell r="E79" t="str">
            <v>旗舰片区</v>
          </cell>
          <cell r="F79" t="str">
            <v>谭庆娟</v>
          </cell>
          <cell r="G79" t="str">
            <v>C1</v>
          </cell>
        </row>
        <row r="80">
          <cell r="C80">
            <v>107728</v>
          </cell>
          <cell r="D80" t="str">
            <v>四川太极大药房连锁有限公司大邑县晋原镇北街药店</v>
          </cell>
          <cell r="E80" t="str">
            <v>大邑片区</v>
          </cell>
          <cell r="F80" t="str">
            <v>刘美玲</v>
          </cell>
          <cell r="G80" t="str">
            <v>C1</v>
          </cell>
        </row>
        <row r="81">
          <cell r="C81">
            <v>2813</v>
          </cell>
          <cell r="D81" t="str">
            <v>四川太极大药房连锁有限公司青羊区红星路药店</v>
          </cell>
          <cell r="E81" t="str">
            <v>旗舰片区</v>
          </cell>
          <cell r="F81" t="str">
            <v>谭庆娟</v>
          </cell>
          <cell r="G81" t="str">
            <v>C1</v>
          </cell>
        </row>
        <row r="82">
          <cell r="C82">
            <v>119263</v>
          </cell>
          <cell r="D82" t="str">
            <v>四川太极大药房连锁有限公司青羊区蜀源路药店</v>
          </cell>
          <cell r="E82" t="str">
            <v>南门片区</v>
          </cell>
          <cell r="F82" t="str">
            <v>陈冰雪</v>
          </cell>
          <cell r="G82" t="str">
            <v>C1</v>
          </cell>
        </row>
        <row r="83">
          <cell r="C83">
            <v>103639</v>
          </cell>
          <cell r="D83" t="str">
            <v>四川太极大药房连锁有限公司成华区金马河路药店</v>
          </cell>
          <cell r="E83" t="str">
            <v>南门片区</v>
          </cell>
          <cell r="F83" t="str">
            <v>陈冰雪</v>
          </cell>
          <cell r="G83" t="str">
            <v>C1</v>
          </cell>
        </row>
        <row r="84">
          <cell r="C84">
            <v>119262</v>
          </cell>
          <cell r="D84" t="str">
            <v>四川太极大药房连锁有限公司成华区驷马桥三路药店</v>
          </cell>
          <cell r="E84" t="str">
            <v>东门片区</v>
          </cell>
          <cell r="F84" t="str">
            <v>毛静静</v>
          </cell>
          <cell r="G84" t="str">
            <v>C1</v>
          </cell>
        </row>
        <row r="85">
          <cell r="C85">
            <v>2751</v>
          </cell>
          <cell r="D85" t="str">
            <v>四川太极大药房连锁有限公司高新区新乐中街药店</v>
          </cell>
          <cell r="E85" t="str">
            <v>南门片区</v>
          </cell>
          <cell r="F85" t="str">
            <v>陈冰雪</v>
          </cell>
          <cell r="G85" t="str">
            <v>C1</v>
          </cell>
        </row>
        <row r="86">
          <cell r="C86">
            <v>122198</v>
          </cell>
          <cell r="D86" t="str">
            <v>四川太极大药房连锁有限公司成华区华泰路二药店</v>
          </cell>
          <cell r="E86" t="str">
            <v>东门片区</v>
          </cell>
          <cell r="F86" t="str">
            <v>毛静静</v>
          </cell>
          <cell r="G86" t="str">
            <v>C1</v>
          </cell>
        </row>
        <row r="87">
          <cell r="C87">
            <v>2910</v>
          </cell>
          <cell r="D87" t="str">
            <v>四川太极大药房连锁有限公司崇州市崇阳镇金带街药店</v>
          </cell>
          <cell r="E87" t="str">
            <v>崇州片区</v>
          </cell>
          <cell r="F87" t="str">
            <v>黄梅</v>
          </cell>
          <cell r="G87" t="str">
            <v>C1</v>
          </cell>
        </row>
        <row r="88">
          <cell r="C88">
            <v>2483</v>
          </cell>
          <cell r="D88" t="str">
            <v>四川太极大药房连锁有限公司金牛区蓉北商贸大道药店</v>
          </cell>
          <cell r="E88" t="str">
            <v>西门片区</v>
          </cell>
          <cell r="F88" t="str">
            <v>刘琴英</v>
          </cell>
          <cell r="G88" t="str">
            <v>C1</v>
          </cell>
        </row>
        <row r="89">
          <cell r="C89">
            <v>102935</v>
          </cell>
          <cell r="D89" t="str">
            <v>四川太极大药房连锁有限公司青羊区童子街药店</v>
          </cell>
          <cell r="E89" t="str">
            <v>旗舰片区</v>
          </cell>
          <cell r="F89" t="str">
            <v>谭庆娟</v>
          </cell>
          <cell r="G89" t="str">
            <v>C1</v>
          </cell>
        </row>
        <row r="90">
          <cell r="C90">
            <v>2874</v>
          </cell>
          <cell r="D90" t="str">
            <v>四川太极大药房连锁有限公司大邑县晋原镇东街药店</v>
          </cell>
          <cell r="E90" t="str">
            <v>大邑片区</v>
          </cell>
          <cell r="F90" t="str">
            <v>刘美玲</v>
          </cell>
          <cell r="G90" t="str">
            <v>C1</v>
          </cell>
        </row>
        <row r="91">
          <cell r="C91">
            <v>118758</v>
          </cell>
          <cell r="D91" t="str">
            <v>四川太极大药房连锁有限公司成华区水碾河路药店</v>
          </cell>
          <cell r="E91" t="str">
            <v>东门片区</v>
          </cell>
          <cell r="F91" t="str">
            <v>毛静静</v>
          </cell>
          <cell r="G91" t="str">
            <v>C1</v>
          </cell>
        </row>
        <row r="92">
          <cell r="C92">
            <v>106569</v>
          </cell>
          <cell r="D92" t="str">
            <v>四川太极大药房连锁有限公司武侯区大悦路药店</v>
          </cell>
          <cell r="E92" t="str">
            <v>西门片区</v>
          </cell>
          <cell r="F92" t="str">
            <v>刘琴英</v>
          </cell>
          <cell r="G92" t="str">
            <v>C1</v>
          </cell>
        </row>
        <row r="93">
          <cell r="C93">
            <v>2714</v>
          </cell>
          <cell r="D93" t="str">
            <v>四川太极大药房连锁有限公司成华区华康路药店</v>
          </cell>
          <cell r="E93" t="str">
            <v>东门片区</v>
          </cell>
          <cell r="F93" t="str">
            <v>毛静静</v>
          </cell>
          <cell r="G93" t="str">
            <v>C1</v>
          </cell>
        </row>
        <row r="94">
          <cell r="C94">
            <v>2852</v>
          </cell>
          <cell r="D94" t="str">
            <v>四川太极大药房连锁有限公司大邑县晋原镇子龙街药店</v>
          </cell>
          <cell r="E94" t="str">
            <v>大邑片区</v>
          </cell>
          <cell r="F94" t="str">
            <v>刘美玲</v>
          </cell>
          <cell r="G94" t="str">
            <v>C1</v>
          </cell>
        </row>
        <row r="95">
          <cell r="C95">
            <v>118951</v>
          </cell>
          <cell r="D95" t="str">
            <v>四川太极大药房连锁有限公司青羊区金祥路药店</v>
          </cell>
          <cell r="E95" t="str">
            <v>南门片区</v>
          </cell>
          <cell r="F95" t="str">
            <v>陈冰雪</v>
          </cell>
          <cell r="G95" t="str">
            <v>C1</v>
          </cell>
        </row>
        <row r="96">
          <cell r="C96">
            <v>104429</v>
          </cell>
          <cell r="D96" t="str">
            <v>四川太极大药房连锁有限公司武侯区大华街药店</v>
          </cell>
          <cell r="E96" t="str">
            <v>南门片区</v>
          </cell>
          <cell r="F96" t="str">
            <v>陈冰雪</v>
          </cell>
          <cell r="G96" t="str">
            <v>C1</v>
          </cell>
        </row>
        <row r="97">
          <cell r="C97">
            <v>2304</v>
          </cell>
          <cell r="D97" t="str">
            <v>四川太极大药房连锁有限公司成都高新区天久南巷药店</v>
          </cell>
          <cell r="E97" t="str">
            <v>南门片区</v>
          </cell>
          <cell r="F97" t="str">
            <v>陈冰雪</v>
          </cell>
          <cell r="G97" t="str">
            <v>C1</v>
          </cell>
        </row>
        <row r="98">
          <cell r="C98">
            <v>2826</v>
          </cell>
          <cell r="D98" t="str">
            <v>四川太极大药房连锁有限公司青羊区北东街药店</v>
          </cell>
          <cell r="E98" t="str">
            <v>西门片区</v>
          </cell>
          <cell r="F98" t="str">
            <v>刘琴英</v>
          </cell>
          <cell r="G98" t="str">
            <v>C1</v>
          </cell>
        </row>
        <row r="99">
          <cell r="C99">
            <v>2865</v>
          </cell>
          <cell r="D99" t="str">
            <v>四川太极大药房连锁有限公司邛崃市临邛镇洪川小区药店</v>
          </cell>
          <cell r="E99" t="str">
            <v>邛崃片区</v>
          </cell>
          <cell r="F99" t="str">
            <v>何巍</v>
          </cell>
          <cell r="G99" t="str">
            <v>C1</v>
          </cell>
        </row>
        <row r="100">
          <cell r="C100">
            <v>2414</v>
          </cell>
          <cell r="D100" t="str">
            <v>四川太极大药房连锁有限公司青羊区大石西路药店</v>
          </cell>
          <cell r="E100" t="str">
            <v>南门片区</v>
          </cell>
          <cell r="F100" t="str">
            <v>陈冰雪</v>
          </cell>
          <cell r="G100" t="str">
            <v>C1</v>
          </cell>
        </row>
        <row r="101">
          <cell r="C101">
            <v>2886</v>
          </cell>
          <cell r="D101" t="str">
            <v>四川太极大药房连锁有限公司都江堰市幸福镇翔凤路药店</v>
          </cell>
          <cell r="E101" t="str">
            <v>都江堰片</v>
          </cell>
          <cell r="F101" t="str">
            <v>杨科</v>
          </cell>
          <cell r="G101" t="str">
            <v>C1</v>
          </cell>
        </row>
        <row r="102">
          <cell r="C102">
            <v>2715</v>
          </cell>
          <cell r="D102" t="str">
            <v>四川太极大药房连锁有限公司双流县西航港街道锦华路一段药店</v>
          </cell>
          <cell r="E102" t="str">
            <v>新津片</v>
          </cell>
          <cell r="F102" t="str">
            <v>王燕丽</v>
          </cell>
          <cell r="G102" t="str">
            <v>C1</v>
          </cell>
        </row>
        <row r="103">
          <cell r="C103">
            <v>2901</v>
          </cell>
          <cell r="D103" t="str">
            <v>四川太极大药房连锁有限公司都江堰市奎光塔街道奎光路药店</v>
          </cell>
          <cell r="E103" t="str">
            <v>都江堰片</v>
          </cell>
          <cell r="F103" t="str">
            <v>杨科</v>
          </cell>
          <cell r="G103" t="str">
            <v>C1</v>
          </cell>
        </row>
        <row r="104">
          <cell r="C104">
            <v>2873</v>
          </cell>
          <cell r="D104" t="str">
            <v>四川太极大药房连锁有限公司大邑县沙渠镇利民街药店</v>
          </cell>
          <cell r="E104" t="str">
            <v>大邑片区</v>
          </cell>
          <cell r="F104" t="str">
            <v>刘美玲</v>
          </cell>
          <cell r="G104" t="str">
            <v>C1</v>
          </cell>
        </row>
        <row r="105">
          <cell r="C105">
            <v>2851</v>
          </cell>
          <cell r="D105" t="str">
            <v>四川太极大药房连锁有限公司大邑县安仁镇千禧街药店</v>
          </cell>
          <cell r="E105" t="str">
            <v>大邑片区</v>
          </cell>
          <cell r="F105" t="str">
            <v>刘美玲</v>
          </cell>
          <cell r="G105" t="str">
            <v>C1</v>
          </cell>
        </row>
        <row r="106">
          <cell r="C106">
            <v>113025</v>
          </cell>
          <cell r="D106" t="str">
            <v>四川太极大药房连锁有限公司青羊区蜀鑫路药店</v>
          </cell>
          <cell r="E106" t="str">
            <v>南门片区</v>
          </cell>
          <cell r="F106" t="str">
            <v>陈冰雪</v>
          </cell>
          <cell r="G106" t="str">
            <v>C1</v>
          </cell>
        </row>
        <row r="107">
          <cell r="C107">
            <v>2837</v>
          </cell>
          <cell r="D107" t="str">
            <v>四川太极大药房连锁有限公司邛崃市羊安镇永康大道药店</v>
          </cell>
          <cell r="E107" t="str">
            <v>邛崃片区</v>
          </cell>
          <cell r="F107" t="str">
            <v>何巍</v>
          </cell>
          <cell r="G107" t="str">
            <v>C1</v>
          </cell>
        </row>
        <row r="108">
          <cell r="C108">
            <v>106485</v>
          </cell>
          <cell r="D108" t="str">
            <v>四川太极大药房连锁有限公司成都高新区元华二巷药店</v>
          </cell>
          <cell r="E108" t="str">
            <v>旗舰片区</v>
          </cell>
          <cell r="F108" t="str">
            <v>谭庆娟</v>
          </cell>
          <cell r="G108" t="str">
            <v>C1</v>
          </cell>
        </row>
        <row r="109">
          <cell r="C109">
            <v>2816</v>
          </cell>
          <cell r="D109" t="str">
            <v>四川太极大药房连锁有限公司成华区双林路药店</v>
          </cell>
          <cell r="E109" t="str">
            <v>东门片区</v>
          </cell>
          <cell r="F109" t="str">
            <v>毛静静</v>
          </cell>
          <cell r="G109" t="str">
            <v>C1</v>
          </cell>
        </row>
        <row r="110">
          <cell r="C110">
            <v>102479</v>
          </cell>
          <cell r="D110" t="str">
            <v>四川太极大药房连锁有限公司锦江区劼人路药店</v>
          </cell>
          <cell r="E110" t="str">
            <v>东门片区</v>
          </cell>
          <cell r="F110" t="str">
            <v>毛静静</v>
          </cell>
          <cell r="G110" t="str">
            <v>C1</v>
          </cell>
        </row>
        <row r="111">
          <cell r="C111">
            <v>113008</v>
          </cell>
          <cell r="D111" t="str">
            <v>四川太极大药房连锁有限公司成都高新区尚锦路药店</v>
          </cell>
          <cell r="E111" t="str">
            <v>西门片区</v>
          </cell>
          <cell r="F111" t="str">
            <v>刘琴英</v>
          </cell>
          <cell r="G111" t="str">
            <v>C1</v>
          </cell>
        </row>
        <row r="112">
          <cell r="C112">
            <v>2916</v>
          </cell>
          <cell r="D112" t="str">
            <v>四川太极大药房连锁有限公司崇州市崇阳镇尚贤坊街药店</v>
          </cell>
          <cell r="E112" t="str">
            <v>崇州片区</v>
          </cell>
          <cell r="F112" t="str">
            <v>黄梅</v>
          </cell>
          <cell r="G112" t="str">
            <v>C2</v>
          </cell>
        </row>
        <row r="113">
          <cell r="C113">
            <v>118151</v>
          </cell>
          <cell r="D113" t="str">
            <v>四川太极大药房连锁有限公司金牛区沙湾东一路药店</v>
          </cell>
          <cell r="E113" t="str">
            <v>西门片区</v>
          </cell>
          <cell r="F113" t="str">
            <v>刘琴英</v>
          </cell>
          <cell r="G113" t="str">
            <v>C2</v>
          </cell>
        </row>
        <row r="114">
          <cell r="C114">
            <v>2422</v>
          </cell>
          <cell r="D114" t="str">
            <v>四川太极大药房连锁有限公司金牛区金沙路药店</v>
          </cell>
          <cell r="E114" t="str">
            <v>西门片区</v>
          </cell>
          <cell r="F114" t="str">
            <v>刘琴英</v>
          </cell>
          <cell r="G114" t="str">
            <v>C2</v>
          </cell>
        </row>
        <row r="115">
          <cell r="C115">
            <v>2888</v>
          </cell>
          <cell r="D115" t="str">
            <v>四川太极大药房连锁有限公司都江堰市蒲阳镇问道西路药店</v>
          </cell>
          <cell r="E115" t="str">
            <v>都江堰片</v>
          </cell>
          <cell r="F115" t="str">
            <v>杨科</v>
          </cell>
          <cell r="G115" t="str">
            <v>C2</v>
          </cell>
        </row>
        <row r="116">
          <cell r="C116">
            <v>106865</v>
          </cell>
          <cell r="D116" t="str">
            <v>四川太极大药房连锁有限公司武侯区丝竹路药店</v>
          </cell>
          <cell r="E116" t="str">
            <v>旗舰片区</v>
          </cell>
          <cell r="F116" t="str">
            <v>谭庆娟</v>
          </cell>
          <cell r="G116" t="str">
            <v>C2</v>
          </cell>
        </row>
        <row r="117">
          <cell r="C117">
            <v>2844</v>
          </cell>
          <cell r="D117" t="str">
            <v>四川太极大药房连锁有限公司大邑县新场镇文昌街药店</v>
          </cell>
          <cell r="E117" t="str">
            <v>大邑片区</v>
          </cell>
          <cell r="F117" t="str">
            <v>刘美玲</v>
          </cell>
          <cell r="G117" t="str">
            <v>C2</v>
          </cell>
        </row>
        <row r="118">
          <cell r="C118">
            <v>2883</v>
          </cell>
          <cell r="D118" t="str">
            <v>四川太极大药房连锁有限公司都江堰市聚源镇联建房药店</v>
          </cell>
          <cell r="E118" t="str">
            <v>都江堰片</v>
          </cell>
          <cell r="F118" t="str">
            <v>杨科</v>
          </cell>
          <cell r="G118" t="str">
            <v>C2</v>
          </cell>
        </row>
        <row r="119">
          <cell r="C119">
            <v>2713</v>
          </cell>
          <cell r="D119" t="str">
            <v>四川太极大药房连锁有限公司双流区东升街道三强西路药店</v>
          </cell>
          <cell r="E119" t="str">
            <v>新津片</v>
          </cell>
          <cell r="F119" t="str">
            <v>王燕丽</v>
          </cell>
          <cell r="G119" t="str">
            <v>C2</v>
          </cell>
        </row>
        <row r="120">
          <cell r="C120">
            <v>119622</v>
          </cell>
          <cell r="D120" t="str">
            <v>四川太极大药房连锁有限公司武侯区高攀西巷药店</v>
          </cell>
          <cell r="E120" t="str">
            <v>旗舰片区</v>
          </cell>
          <cell r="F120" t="str">
            <v>谭庆娟</v>
          </cell>
          <cell r="G120" t="str">
            <v>C2</v>
          </cell>
        </row>
        <row r="121">
          <cell r="C121">
            <v>117310</v>
          </cell>
          <cell r="D121" t="str">
            <v>四川太极大药房连锁有限公司武侯区长寿路药店</v>
          </cell>
          <cell r="E121" t="str">
            <v>旗舰片区</v>
          </cell>
          <cell r="F121" t="str">
            <v>谭庆娟</v>
          </cell>
          <cell r="G121" t="str">
            <v>C2</v>
          </cell>
        </row>
        <row r="122">
          <cell r="C122">
            <v>112415</v>
          </cell>
          <cell r="D122" t="str">
            <v>四川太极大药房连锁有限公司金牛区五福桥东路药店</v>
          </cell>
          <cell r="E122" t="str">
            <v>西门片区</v>
          </cell>
          <cell r="F122" t="str">
            <v>刘琴英</v>
          </cell>
          <cell r="G122" t="str">
            <v>C2</v>
          </cell>
        </row>
        <row r="123">
          <cell r="C123">
            <v>102564</v>
          </cell>
          <cell r="D123" t="str">
            <v>四川太极大药房连锁有限公司邛崃市文君街道办翠荫街药店</v>
          </cell>
          <cell r="E123" t="str">
            <v>邛崃片区</v>
          </cell>
          <cell r="F123" t="str">
            <v>何巍</v>
          </cell>
          <cell r="G123" t="str">
            <v>C2</v>
          </cell>
        </row>
        <row r="124">
          <cell r="C124">
            <v>104838</v>
          </cell>
          <cell r="D124" t="str">
            <v>四川太极大药房连锁有限公司崇州市崇阳镇蜀州中路药店</v>
          </cell>
          <cell r="E124" t="str">
            <v>崇州片区</v>
          </cell>
          <cell r="F124" t="str">
            <v>黄梅</v>
          </cell>
          <cell r="G124" t="str">
            <v>C2</v>
          </cell>
        </row>
        <row r="125">
          <cell r="C125">
            <v>115971</v>
          </cell>
          <cell r="D125" t="str">
            <v>四川太极大药房连锁有限公司成都高新区天顺路药店</v>
          </cell>
          <cell r="E125" t="str">
            <v>南门片区</v>
          </cell>
          <cell r="F125" t="str">
            <v>陈冰雪</v>
          </cell>
          <cell r="G125" t="str">
            <v>C2</v>
          </cell>
        </row>
        <row r="126">
          <cell r="C126">
            <v>123007</v>
          </cell>
          <cell r="D126" t="str">
            <v>四川太极大药房连锁有限公司大邑县青霞街道元通路南段药店</v>
          </cell>
          <cell r="E126" t="str">
            <v>大邑片区</v>
          </cell>
          <cell r="F126" t="str">
            <v>刘美玲</v>
          </cell>
          <cell r="G126" t="str">
            <v>C2</v>
          </cell>
        </row>
        <row r="127">
          <cell r="C127">
            <v>2409</v>
          </cell>
          <cell r="D127" t="str">
            <v>四川太极大药房连锁有限公司金牛区黄苑东街药店</v>
          </cell>
          <cell r="E127" t="str">
            <v>西门片区</v>
          </cell>
          <cell r="F127" t="str">
            <v>刘琴英</v>
          </cell>
          <cell r="G127" t="str">
            <v>C2</v>
          </cell>
        </row>
        <row r="128">
          <cell r="C128">
            <v>2839</v>
          </cell>
          <cell r="D128" t="str">
            <v>四川太极大药房连锁有限公司新津县兴义镇万兴路药店</v>
          </cell>
          <cell r="E128" t="str">
            <v>新津片</v>
          </cell>
          <cell r="F128" t="str">
            <v>王燕丽</v>
          </cell>
          <cell r="G128" t="str">
            <v>C2</v>
          </cell>
        </row>
        <row r="129">
          <cell r="C129">
            <v>102567</v>
          </cell>
          <cell r="D129" t="str">
            <v>四川太极大药房连锁有限公司新津县五津镇武阳西路药店</v>
          </cell>
          <cell r="E129" t="str">
            <v>新津片</v>
          </cell>
          <cell r="F129" t="str">
            <v>王燕丽</v>
          </cell>
          <cell r="G129" t="str">
            <v>C2</v>
          </cell>
        </row>
        <row r="130">
          <cell r="C130">
            <v>117923</v>
          </cell>
          <cell r="D130" t="str">
            <v>四川太极大药房连锁有限公司大邑县晋原街道观音阁街西段药店</v>
          </cell>
          <cell r="E130" t="str">
            <v>大邑片区</v>
          </cell>
          <cell r="F130" t="str">
            <v>刘美玲</v>
          </cell>
          <cell r="G130" t="str">
            <v>C2</v>
          </cell>
        </row>
        <row r="131">
          <cell r="C131">
            <v>2894</v>
          </cell>
          <cell r="D131" t="str">
            <v>四川太极大药房连锁有限公司崇州市三江镇崇新路药店</v>
          </cell>
          <cell r="E131" t="str">
            <v>崇州片区</v>
          </cell>
          <cell r="F131" t="str">
            <v>黄梅</v>
          </cell>
          <cell r="G131" t="str">
            <v>C2</v>
          </cell>
        </row>
        <row r="132">
          <cell r="C132">
            <v>2853</v>
          </cell>
          <cell r="D132" t="str">
            <v>四川太极大药房连锁有限公司大邑县晋原镇东壕沟北段药店</v>
          </cell>
          <cell r="E132" t="str">
            <v>大邑片区</v>
          </cell>
          <cell r="F132" t="str">
            <v>刘美玲</v>
          </cell>
          <cell r="G132" t="str">
            <v>C2</v>
          </cell>
        </row>
        <row r="133">
          <cell r="C133">
            <v>1950</v>
          </cell>
          <cell r="D133" t="str">
            <v>四川太极大药房连锁有限公司成都高新区泰和二街三药店</v>
          </cell>
          <cell r="E133" t="str">
            <v>南门片区</v>
          </cell>
          <cell r="F133" t="str">
            <v>陈冰雪</v>
          </cell>
          <cell r="G133" t="str">
            <v>C2</v>
          </cell>
        </row>
        <row r="134">
          <cell r="C134">
            <v>2905</v>
          </cell>
          <cell r="D134" t="str">
            <v>四川太极大药房连锁有限公司崇州市崇阳镇文化西街药店</v>
          </cell>
          <cell r="E134" t="str">
            <v>崇州片区</v>
          </cell>
          <cell r="F134" t="str">
            <v>黄梅</v>
          </cell>
          <cell r="G134" t="str">
            <v>C2</v>
          </cell>
        </row>
        <row r="135">
          <cell r="C135">
            <v>2326</v>
          </cell>
          <cell r="D135" t="str">
            <v>四川太极大药房连锁有限公司成华区建业路药店</v>
          </cell>
          <cell r="E135" t="str">
            <v>旗舰片区</v>
          </cell>
          <cell r="F135" t="str">
            <v>谭庆娟</v>
          </cell>
          <cell r="G135" t="str">
            <v>C2</v>
          </cell>
        </row>
        <row r="136">
          <cell r="C136">
            <v>2408</v>
          </cell>
          <cell r="D136" t="str">
            <v>四川太极大药房连锁有限公司金牛区沙河源药店</v>
          </cell>
          <cell r="E136" t="str">
            <v>西门片区</v>
          </cell>
          <cell r="F136" t="str">
            <v>刘琴英</v>
          </cell>
          <cell r="G136" t="str">
            <v>C2</v>
          </cell>
        </row>
        <row r="137">
          <cell r="C137">
            <v>2274</v>
          </cell>
          <cell r="D137" t="str">
            <v>四川太极大药房连锁有限公司成都高新区肖家河正街药店</v>
          </cell>
          <cell r="E137" t="str">
            <v>旗舰片区</v>
          </cell>
          <cell r="F137" t="str">
            <v>谭庆娟</v>
          </cell>
          <cell r="G137" t="str">
            <v>C2</v>
          </cell>
        </row>
        <row r="138">
          <cell r="C138">
            <v>298747</v>
          </cell>
          <cell r="D138" t="str">
            <v>四川太极大药房连锁有限公司青羊区文和路药店</v>
          </cell>
          <cell r="E138" t="str">
            <v>西门片区</v>
          </cell>
          <cell r="F138" t="str">
            <v>刘琴英</v>
          </cell>
          <cell r="G138" t="str">
            <v>C2</v>
          </cell>
        </row>
        <row r="139">
          <cell r="C139">
            <v>122718</v>
          </cell>
          <cell r="D139" t="str">
            <v>四川太极大药房连锁有限公司大邑县金巷西街药店</v>
          </cell>
          <cell r="E139" t="str">
            <v>大邑片区</v>
          </cell>
          <cell r="F139" t="str">
            <v>刘美玲</v>
          </cell>
          <cell r="G139" t="str">
            <v>C2</v>
          </cell>
        </row>
        <row r="140">
          <cell r="C140">
            <v>106568</v>
          </cell>
          <cell r="D140" t="str">
            <v>四川太极大药房连锁有限公司高新区中和公济桥路药店</v>
          </cell>
          <cell r="E140" t="str">
            <v>南门片区</v>
          </cell>
          <cell r="F140" t="str">
            <v>陈冰雪</v>
          </cell>
          <cell r="G140" t="str">
            <v>C2</v>
          </cell>
        </row>
        <row r="141">
          <cell r="C141">
            <v>302867</v>
          </cell>
          <cell r="D141" t="str">
            <v>四川太极大药房连锁有限公司新都区大丰街道华美东街药店</v>
          </cell>
          <cell r="E141" t="str">
            <v>东门片区</v>
          </cell>
          <cell r="F141" t="str">
            <v>毛静静</v>
          </cell>
          <cell r="G141" t="str">
            <v>C2</v>
          </cell>
        </row>
      </sheetData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54.7620486111" refreshedBy="TJ" recordCount="372">
  <cacheSource type="worksheet">
    <worksheetSource ref="A1:I31" sheet="个人任务分配"/>
  </cacheSource>
  <cacheFields count="11">
    <cacheField name="片区" numFmtId="0">
      <sharedItems count="12">
        <s v="大邑片区"/>
        <s v="崇州片"/>
        <s v="南充片区"/>
        <s v="新津片区"/>
        <s v="邛崃片区"/>
        <s v="泸州"/>
        <s v="都江堰片"/>
        <s v="南门"/>
        <s v="西门片"/>
        <s v="东门片区"/>
        <s v="达州片区"/>
        <s v="旗舰片区"/>
      </sharedItems>
    </cacheField>
    <cacheField name="门店ID" numFmtId="0">
      <sharedItems containsSemiMixedTypes="0" containsString="0" containsNumber="1" containsInteger="1" minValue="0" maxValue="303882" count="159">
        <n v="2852"/>
        <n v="2853"/>
        <n v="2851"/>
        <n v="2873"/>
        <n v="2854"/>
        <n v="2844"/>
        <n v="2875"/>
        <n v="2874"/>
        <n v="104533"/>
        <n v="107728"/>
        <n v="117923"/>
        <n v="122718"/>
        <n v="123007"/>
        <n v="104838"/>
        <n v="2916"/>
        <n v="104428"/>
        <n v="2905"/>
        <n v="2914"/>
        <n v="2894"/>
        <n v="2910"/>
        <n v="126925"/>
        <n v="126924"/>
        <n v="126920"/>
        <n v="126923"/>
        <n v="126926"/>
        <n v="126918"/>
        <n v="2713"/>
        <n v="2715"/>
        <n v="2839"/>
        <n v="2877"/>
        <n v="2876"/>
        <n v="102567"/>
        <n v="108656"/>
        <n v="102564"/>
        <n v="111400"/>
        <n v="2881"/>
        <n v="2837"/>
        <n v="2865"/>
        <n v="110906"/>
        <n v="110905"/>
        <n v="110908"/>
        <n v="303881"/>
        <n v="110896"/>
        <n v="110900"/>
        <n v="110907"/>
        <n v="303882"/>
        <n v="17948"/>
        <n v="2904"/>
        <n v="2886"/>
        <n v="2901"/>
        <n v="2893"/>
        <n v="2888"/>
        <n v="110378"/>
        <n v="2883"/>
        <n v="1950"/>
        <n v="2113"/>
        <n v="2153"/>
        <n v="2304"/>
        <n v="2414"/>
        <n v="2717"/>
        <n v="2722"/>
        <n v="2729"/>
        <n v="2738"/>
        <n v="2741"/>
        <n v="2751"/>
        <n v="2755"/>
        <n v="2771"/>
        <n v="2907"/>
        <n v="101453"/>
        <n v="103639"/>
        <n v="104429"/>
        <n v="105751"/>
        <n v="106399"/>
        <n v="106568"/>
        <n v="113025"/>
        <n v="113833"/>
        <n v="114286"/>
        <n v="115971"/>
        <n v="118074"/>
        <n v="118951"/>
        <n v="119263"/>
        <n v="138202"/>
        <n v="2408"/>
        <n v="2409"/>
        <n v="2422"/>
        <n v="2443"/>
        <n v="2451"/>
        <n v="2466"/>
        <n v="2471"/>
        <n v="2479"/>
        <n v="2483"/>
        <n v="2527"/>
        <n v="2559"/>
        <n v="2573"/>
        <n v="2778"/>
        <n v="2802"/>
        <n v="2804"/>
        <n v="2826"/>
        <n v="102565"/>
        <n v="102934"/>
        <n v="103198"/>
        <n v="105267"/>
        <n v="106569"/>
        <n v="108277"/>
        <n v="111219"/>
        <n v="112415"/>
        <n v="113008"/>
        <n v="117491"/>
        <n v="118151"/>
        <n v="298747"/>
        <n v="302867"/>
        <n v="120844"/>
        <n v="118758"/>
        <n v="2512"/>
        <n v="114844"/>
        <n v="297863"/>
        <n v="2816"/>
        <n v="2714"/>
        <n v="119262"/>
        <n v="103199"/>
        <n v="102479"/>
        <n v="2735"/>
        <n v="2757"/>
        <n v="122198"/>
        <n v="107658"/>
        <n v="2497"/>
        <n v="2526"/>
        <n v="2730"/>
        <n v="2808"/>
        <n v="2520"/>
        <n v="114622"/>
        <n v="2819"/>
        <n v="122906"/>
        <n v="2817"/>
        <n v="117184"/>
        <n v="2797"/>
        <n v="111124"/>
        <n v="111121"/>
        <n v="111119"/>
        <n v="111158"/>
        <n v="111126"/>
        <n v="105910"/>
        <n v="117310"/>
        <n v="106485"/>
        <n v="2274"/>
        <n v="102935"/>
        <n v="106865"/>
        <n v="2791"/>
        <n v="114685"/>
        <n v="2595"/>
        <n v="113299"/>
        <n v="106066"/>
        <n v="2820"/>
        <n v="116919"/>
        <n v="2834"/>
        <n v="2326"/>
        <n v="116482"/>
        <n v="2813"/>
        <n v="119622"/>
      </sharedItems>
    </cacheField>
    <cacheField name="门店" numFmtId="0">
      <sharedItems count="160">
        <s v="大邑子龙店"/>
        <s v="大邑东壕沟店"/>
        <s v="大邑安仁镇千禧街药店"/>
        <s v="大邑沙渠镇店"/>
        <s v="大邑通达店"/>
        <s v="大邑新场镇店"/>
        <s v="大邑内蒙古桃源店"/>
        <s v="大邑东街店"/>
        <s v="大邑潘家街店"/>
        <s v="大邑北街店"/>
        <s v="大邑观音阁西街店"/>
        <s v="金巷西街"/>
        <s v="大邑金巷西街店"/>
        <s v="大邑元通路店"/>
        <s v="蜀州中路"/>
        <s v="尚贤坊"/>
        <s v="永康东路"/>
        <s v="中心店"/>
        <s v="怀远店"/>
        <s v="三江店"/>
        <s v="金带店"/>
        <s v="南充3店"/>
        <s v="南充5店"/>
        <s v="南充7店"/>
        <s v="南充8店"/>
        <s v="南充11店"/>
        <s v="南充16店"/>
        <s v="双流区三强西街药店"/>
        <s v="双流锦华路店"/>
        <s v="新津兴义店"/>
        <s v="新津五津西路店"/>
        <s v="新津邓双店"/>
        <s v="武阳西路店"/>
        <s v="五津西路2店"/>
        <s v="翠荫店"/>
        <s v="杏林店"/>
        <s v="邛崃中心店"/>
        <s v="邛崃羊安店"/>
        <s v="邛崃洪川店"/>
        <s v="泸州六店"/>
        <s v="泸州五店"/>
        <s v="泸州佳裕店"/>
        <s v="泸州佳乐店"/>
        <s v="泸州蓝田店"/>
        <s v="泸州七店"/>
        <s v="泸州一店"/>
        <s v="泸州飞跃店"/>
        <s v="景中店"/>
        <s v="翔凤店"/>
        <s v="奎光店"/>
        <s v="蒲阳店"/>
        <s v="问道西路店"/>
        <s v="宝莲店"/>
        <s v="聚源店"/>
        <s v="泰和二街三店"/>
        <s v="高新区民丰大道店"/>
        <s v="吉瑞三路店"/>
        <s v="天久南巷"/>
        <s v="大石西"/>
        <s v="万宇路店（医馆）"/>
        <s v="高新区大源北街"/>
        <s v="新园"/>
        <s v="成汉南路店"/>
        <s v="榕声路店"/>
        <s v="新乐中街"/>
        <s v="成华区万科路（医馆）"/>
        <s v="锦江区柳翠路店"/>
        <s v="温江店"/>
        <s v="温江江安店"/>
        <s v="金马河路店"/>
        <s v="大华店"/>
        <s v="新下街"/>
        <s v="蜀辉店"/>
        <s v="公济桥"/>
        <s v="蜀鑫路"/>
        <s v="光华西一路"/>
        <s v="光华北五路店"/>
        <s v="天顺"/>
        <s v="泰和二街"/>
        <s v="金祥店"/>
        <s v="蜀源路店"/>
        <s v="雅安芦山店"/>
        <s v="沙河店"/>
        <s v="黄苑东街店"/>
        <s v="金牛区金沙路"/>
        <s v="枣子巷店"/>
        <s v="土龙路店"/>
        <s v="交大三店"/>
        <s v="清江东路店"/>
        <s v="顺和街店"/>
        <s v="西部店"/>
        <s v="光华村店"/>
        <s v="光华店"/>
        <s v="青羊区十二桥店"/>
        <s v="郫筒镇东大街药店"/>
        <s v="金丝街店"/>
        <s v="郫县一环路东南段店"/>
        <s v="青羊区北东街店"/>
        <s v="佳灵路店"/>
        <s v="银河北街店"/>
        <s v="贝森北路店"/>
        <s v="蜀汉东路店"/>
        <s v="大悦路店"/>
        <s v="银沙路店"/>
        <s v="花照壁店"/>
        <s v="五福桥东路店"/>
        <s v="尚锦路店"/>
        <s v="花照壁中横街店"/>
        <s v="沙湾东一路店"/>
        <s v="文和店"/>
        <s v="华美东街"/>
        <s v="彭州店"/>
        <s v="水碾河店"/>
        <s v="羊子山"/>
        <s v="培华东路"/>
        <s v="大田坎"/>
        <s v="双林店"/>
        <s v="华康店"/>
        <s v="驷马桥店"/>
        <s v="西林一街"/>
        <s v="劼人路店"/>
        <s v="观音桥"/>
        <s v="华泰"/>
        <s v="华泰二店"/>
        <s v="万和北路"/>
        <s v="兴乐北路"/>
        <s v="新繁店"/>
        <s v="水杉"/>
        <s v="崔家店"/>
        <s v="高车一路"/>
        <s v="东昌店"/>
        <s v="华油"/>
        <s v="医贸大道"/>
        <s v="通盈街"/>
        <s v="静沙南路"/>
        <s v="杉板桥"/>
        <s v="通川北路店"/>
        <s v="华蜀南路店"/>
        <s v="鸿福新村店"/>
        <s v="领域店"/>
        <s v="文家梁二店"/>
        <s v="紫薇东路店"/>
        <s v="长寿路店"/>
        <s v="元华二巷店"/>
        <s v="肖家河"/>
        <s v="童子街店"/>
        <s v="丝竹路店"/>
        <s v="庆云南街店"/>
        <s v="青龙街店"/>
        <s v="旗舰店"/>
        <s v="倪家桥店"/>
        <s v="梨花街店"/>
        <s v="科华路店（医馆）"/>
        <s v="科华北路店"/>
        <s v="浆洗街店"/>
        <s v="建业路"/>
        <s v="宏济中路店"/>
        <s v="红星店（医馆）"/>
        <s v="红星店"/>
        <s v="高攀西巷店"/>
      </sharedItems>
    </cacheField>
    <cacheField name="人员ID" numFmtId="0">
      <sharedItems containsSemiMixedTypes="0" containsString="0" containsNumber="1" containsInteger="1" minValue="0" maxValue="1004251" count="359">
        <n v="9320"/>
        <n v="14840"/>
        <n v="11977"/>
        <n v="7687"/>
        <n v="6148"/>
        <n v="6232"/>
        <n v="15224"/>
        <n v="29185"/>
        <n v="6752"/>
        <n v="11627"/>
        <n v="11142"/>
        <n v="15035"/>
        <n v="6733"/>
        <n v="14106"/>
        <n v="29235"/>
        <n v="11903"/>
        <n v="14740"/>
        <n v="4081"/>
        <n v="6473"/>
        <n v="13397"/>
        <n v="6731"/>
        <n v="29182"/>
        <n v="13644"/>
        <n v="13969"/>
        <n v="16492"/>
        <n v="29180"/>
        <n v="4028"/>
        <n v="28504"/>
        <n v="10955"/>
        <n v="29234"/>
        <n v="12377"/>
        <n v="15079"/>
        <n v="6472"/>
        <n v="15599"/>
        <n v="28505"/>
        <n v="16264"/>
        <n v="16301"/>
        <n v="6301"/>
        <n v="7379"/>
        <n v="27809"/>
        <n v="7948"/>
        <n v="29186"/>
        <n v="29181"/>
        <n v="10043"/>
        <n v="6324"/>
        <n v="12957"/>
        <n v="6323"/>
        <n v="4810"/>
        <n v="7927"/>
        <n v="4811"/>
        <n v="14756"/>
        <n v="9533"/>
        <n v="12420"/>
        <n v="6769"/>
        <n v="15729"/>
        <n v="12423"/>
        <n v="12913"/>
        <n v="11004"/>
        <n v="11537"/>
        <n v="5501"/>
        <n v="28554"/>
        <n v="9112"/>
        <n v="15232"/>
        <n v="7317"/>
        <n v="7749"/>
        <n v="12566"/>
        <n v="5406"/>
        <n v="5979"/>
        <n v="5954"/>
        <n v="11458"/>
        <n v="8489"/>
        <n v="4330"/>
        <n v="4450"/>
        <n v="11363"/>
        <n v="4310"/>
        <n v="7645"/>
        <n v="11483"/>
        <n v="7011"/>
        <n v="11372"/>
        <n v="14064"/>
        <n v="5764"/>
        <n v="9138"/>
        <n v="29175"/>
        <n v="11619"/>
        <n v="12934"/>
        <n v="11299"/>
        <n v="11849"/>
        <n v="11848"/>
        <n v="16222"/>
        <n v="1279"/>
        <n v="11298"/>
        <n v="6594"/>
        <n v="6191"/>
        <n v="11304"/>
        <n v="28496"/>
        <n v="11364"/>
        <n v="27613"/>
        <n v="11199"/>
        <n v="11494"/>
        <n v="1275"/>
        <n v="12309"/>
        <n v="8073"/>
        <n v="6497"/>
        <n v="6506"/>
        <n v="10772"/>
        <n v="6385"/>
        <n v="15405"/>
        <n v="9527"/>
        <n v="5698"/>
        <n v="12981"/>
        <n v="15385"/>
        <n v="5521"/>
        <n v="28799"/>
        <n v="6492"/>
        <n v="11961"/>
        <n v="12216"/>
        <n v="7369"/>
        <n v="5471"/>
        <n v="6454"/>
        <n v="15292"/>
        <n v="8763"/>
        <n v="15848"/>
        <n v="7707"/>
        <n v="13000"/>
        <n v="16101"/>
        <n v="27917"/>
        <n v="13209"/>
        <n v="15329"/>
        <n v="28781"/>
        <n v="28782"/>
        <n v="11323"/>
        <n v="5782"/>
        <n v="4033"/>
        <n v="4435"/>
        <n v="26605"/>
        <n v="8972"/>
        <n v="6123"/>
        <n v="14992"/>
        <n v="28401"/>
        <n v="29501"/>
        <n v="5701"/>
        <n v="4311"/>
        <n v="8233"/>
        <n v="27737"/>
        <n v="13020"/>
        <n v="26636"/>
        <n v="9988"/>
        <n v="15073"/>
        <n v="4518"/>
        <n v="28719"/>
        <n v="5347"/>
        <n v="15893"/>
        <n v="29176"/>
        <n v="15743"/>
        <n v="14399"/>
        <n v="9295"/>
        <n v="15615"/>
        <n v="4077"/>
        <n v="10931"/>
        <n v="28411"/>
        <n v="27940"/>
        <n v="15775"/>
        <n v="15145"/>
        <n v="27763"/>
        <n v="13296"/>
        <n v="27994"/>
        <n v="16266"/>
        <n v="13698"/>
        <n v="29134"/>
        <n v="28243"/>
        <n v="4304"/>
        <n v="29216"/>
        <n v="29217"/>
        <n v="14493"/>
        <n v="12932"/>
        <n v="6456"/>
        <n v="16259"/>
        <n v="15845"/>
        <n v="15847"/>
        <n v="14339"/>
        <n v="13986"/>
        <n v="15092"/>
        <n v="12332"/>
        <n v="15043"/>
        <n v="14404"/>
        <n v="10586"/>
        <n v="11504"/>
        <n v="14747"/>
        <n v="6831"/>
        <n v="6830"/>
        <n v="29177"/>
        <n v="10177"/>
        <n v="4086"/>
        <n v="13100"/>
        <n v="6814"/>
        <n v="12505"/>
        <n v="29219"/>
        <n v="4093"/>
        <n v="4302"/>
        <n v="4301"/>
        <n v="28574"/>
        <n v="28421"/>
        <n v="13019"/>
        <n v="10932"/>
        <n v="7583"/>
        <n v="14418"/>
        <n v="4444"/>
        <n v="4044"/>
        <n v="28424"/>
        <n v="10186"/>
        <n v="5457"/>
        <n v="29183"/>
        <n v="12462"/>
        <n v="16061"/>
        <n v="11964"/>
        <n v="10907"/>
        <n v="27811"/>
        <n v="15083"/>
        <n v="16096"/>
        <n v="27883"/>
        <n v="16076"/>
        <n v="27699"/>
        <n v="6607"/>
        <n v="16075"/>
        <n v="12144"/>
        <n v="29179"/>
        <n v="16203"/>
        <n v="12886"/>
        <n v="28413"/>
        <n v="28422"/>
        <n v="12451"/>
        <n v="13186"/>
        <n v="15799"/>
        <n v="4117"/>
        <n v="12528"/>
        <n v="12449"/>
        <n v="4188"/>
        <n v="15849"/>
        <n v="11425"/>
        <n v="12909"/>
        <n v="29218"/>
        <n v="13279"/>
        <n v="28572"/>
        <n v="12990"/>
        <n v="5844"/>
        <n v="10191"/>
        <n v="15742"/>
        <n v="29213"/>
        <n v="9328"/>
        <n v="16108"/>
        <n v="14388"/>
        <n v="16204"/>
        <n v="6303"/>
        <n v="7046"/>
        <n v="10205"/>
        <n v="13327"/>
        <n v="13061"/>
        <n v="28399"/>
        <n v="1004251"/>
        <n v="27810"/>
        <n v="28402"/>
        <n v="15276"/>
        <n v="28797"/>
        <n v="11382"/>
        <n v="9749"/>
        <n v="6544"/>
        <n v="15297"/>
        <n v="28503"/>
        <n v="15049"/>
        <n v="12936"/>
        <n v="28780"/>
        <n v="10930"/>
        <n v="14444"/>
        <n v="29215"/>
        <n v="7006"/>
        <n v="16417"/>
        <n v="27604"/>
        <n v="15902"/>
        <n v="11487"/>
        <n v="7388"/>
        <n v="4562"/>
        <n v="14861"/>
        <n v="12921"/>
        <n v="5641"/>
        <n v="15614"/>
        <n v="4325"/>
        <n v="8338"/>
        <n v="28779"/>
        <n v="11178"/>
        <n v="2730"/>
        <n v="28404"/>
        <n v="12454"/>
        <n v="12669"/>
        <n v="7279"/>
        <n v="9331"/>
        <n v="13581"/>
        <n v="11143"/>
        <n v="26732"/>
        <n v="13052"/>
        <n v="13304"/>
        <n v="9140"/>
        <n v="14866"/>
        <n v="28778"/>
        <n v="14379"/>
        <n v="27918"/>
        <n v="28718"/>
        <n v="11769"/>
        <n v="29178"/>
        <n v="27739"/>
        <n v="5527"/>
        <n v="7917"/>
        <n v="9609"/>
        <n v="12545"/>
        <n v="28229"/>
        <n v="12553"/>
        <n v="14490"/>
        <n v="5784"/>
        <n v="12820"/>
        <n v="14273"/>
        <n v="13199"/>
        <n v="12846"/>
        <n v="16062"/>
        <n v="16120"/>
        <n v="28053"/>
        <n v="28391"/>
        <n v="12937"/>
        <n v="9308"/>
        <n v="29210"/>
        <n v="28480"/>
        <n v="10902"/>
        <n v="14303"/>
        <n v="1000431"/>
        <n v="4024"/>
        <n v="990280"/>
        <n v="15255"/>
        <n v="10989"/>
        <n v="9563"/>
        <n v="991137"/>
        <n v="7107"/>
        <n v="10613"/>
        <n v="14429"/>
        <n v="14470"/>
        <n v="995676"/>
        <n v="11620"/>
        <n v="9190"/>
        <n v="14436"/>
        <n v="6965"/>
        <n v="990176"/>
        <n v="12255"/>
        <n v="27881"/>
        <n v="28395"/>
        <n v="27822"/>
        <n v="29212"/>
        <n v="8386"/>
        <n v="29498"/>
        <n v="1002850"/>
        <n v="29184"/>
        <n v="14453"/>
        <n v="12163"/>
      </sharedItems>
    </cacheField>
    <cacheField name="人员姓名" numFmtId="0">
      <sharedItems count="357">
        <s v="熊小玲"/>
        <s v="罗洁滟"/>
        <s v="李娟"/>
        <s v="彭蓉"/>
        <s v="李沙1"/>
        <s v="张群"/>
        <s v="马香容"/>
        <s v="李平"/>
        <s v="付曦"/>
        <s v="唐礼萍"/>
        <s v="王茹"/>
        <s v="刘娟"/>
        <s v="李秀辉"/>
        <s v="郭益"/>
        <s v="陈静仪"/>
        <s v="彭亚丹"/>
        <s v="刘秋菊"/>
        <s v="黄梅2"/>
        <s v="范阳"/>
        <s v="黄霞"/>
        <s v="许静"/>
        <s v="米玲玲"/>
        <s v="韩彬"/>
        <s v="朱欢"/>
        <s v="简万婕"/>
        <s v="刘英洁"/>
        <s v="田兰"/>
        <s v="任丹"/>
        <s v="彭勤"/>
        <s v="谢祥"/>
        <s v="涂思佩"/>
        <s v="蒋润"/>
        <s v="胡建梅"/>
        <s v="王莉"/>
        <s v="付晓娟"/>
        <s v="母小琴"/>
        <s v="卓敏"/>
        <s v="韩艳梅"/>
        <s v="曹琼"/>
        <s v="王佳美"/>
        <s v="骆素花"/>
        <s v="刘莹"/>
        <s v="陈婷婷"/>
        <s v="陈凤珍"/>
        <s v="赵春燕"/>
        <s v="王春艳"/>
        <s v="龚艳"/>
        <s v="赵丽"/>
        <s v="张燕"/>
        <s v="谭秀琼"/>
        <s v="李霞"/>
        <s v="陈艳燕"/>
        <s v="蒲晓芬"/>
        <s v="敬海英"/>
        <s v="陈芳"/>
        <s v="杨潇"/>
        <s v="张莉"/>
        <s v="李银萍"/>
        <s v="王娅"/>
        <s v="邹惠"/>
        <s v="官静"/>
        <s v="庄静"/>
        <s v="高斯"/>
        <s v="王燕丽"/>
        <s v="刘芬"/>
        <s v="廖文莉"/>
        <s v="张琴"/>
        <s v="宋利鸿"/>
        <s v="祁荣"/>
        <s v="李迎新"/>
        <s v="朱春梅"/>
        <s v="郑红艳"/>
        <s v="刘燕"/>
        <s v="陈礼凤"/>
        <s v="戚彩"/>
        <s v="李宋琴"/>
        <s v="王李秋"/>
        <s v="杨平"/>
        <s v="古素琼"/>
        <s v="金敏霜"/>
        <s v="万义丽"/>
        <s v="闵雪"/>
        <s v="夏娇"/>
        <s v="马婷婷"/>
        <s v="高星宇"/>
        <s v="陈小兰"/>
        <s v="李敏会"/>
        <s v="雷聪"/>
        <s v="税越"/>
        <s v="李红梅"/>
        <s v="韩国丽"/>
        <s v="贺玉兰"/>
        <s v="刘春梅"/>
        <s v="夏秋梅"/>
        <s v="熊代艳"/>
        <s v="王映"/>
        <s v="谢心钥"/>
        <s v="杜作莲"/>
        <s v="徐文敏"/>
        <s v="程丽平"/>
        <s v="郑越"/>
        <s v="杨科"/>
        <s v="晏祥春"/>
        <s v="杨文英"/>
        <s v="乐良清"/>
        <s v="韩启敏"/>
        <s v="詹少阳"/>
        <s v="孙佳丽"/>
        <s v="周有惠"/>
        <s v="吴志海"/>
        <s v="代富群"/>
        <s v="吴阳"/>
        <s v="冯开秀"/>
        <s v="何丽萍"/>
        <s v="易月红"/>
        <s v="黄雅冰"/>
        <s v="晏玲"/>
        <s v="于春莲"/>
        <s v="杨秀娟"/>
        <s v="余欢"/>
        <s v="谭凤旭"/>
        <s v="何锦楠"/>
        <s v="林铃"/>
        <s v="张春苗"/>
        <s v="唐倩"/>
        <s v="陈心雨"/>
        <s v="吴佩娟"/>
        <s v="卢卫琴"/>
        <s v="张昌永"/>
        <s v="侯玉肖"/>
        <s v="朱文艺"/>
        <s v="胡元"/>
        <s v="蒋雪琴"/>
        <s v="黄兴中"/>
        <s v="鄢珊珊"/>
        <s v="李桂芳"/>
        <s v="王芳1"/>
        <s v="李倩"/>
        <s v="罗爱玲"/>
        <s v="万丹"/>
        <s v="任远芳"/>
        <s v="马雪"/>
        <s v="张玉1"/>
        <s v="黄禹秀"/>
        <s v="施雪"/>
        <s v="何小容"/>
        <s v="夏彩红"/>
        <s v="黄茜"/>
        <s v="王慧"/>
        <s v="甘甜"/>
        <s v="易永红"/>
        <s v="唐敏"/>
        <s v="敬晓燕"/>
        <s v="陈雪"/>
        <s v="黎丹"/>
        <s v="纪莉萍"/>
        <s v="冯学勤"/>
        <s v="李紫雯"/>
        <s v="姜孝杨"/>
        <s v="段晴晴"/>
        <s v="陈玉瑶"/>
        <s v="邹婷"/>
        <s v="周春宏"/>
        <s v="廖晓静"/>
        <s v="宋小红"/>
        <s v="王丹"/>
        <s v="羊玉梅"/>
        <s v="陈晓蓉"/>
        <s v="敬长薇"/>
        <s v="贾兰"/>
        <s v="刘徐"/>
        <s v="王莉婷"/>
        <s v="程改"/>
        <s v="向桂西"/>
        <s v="李秀芳"/>
        <s v="张蓉2"/>
        <s v="卫鸿羽"/>
        <s v="吴成芬"/>
        <s v="郑欣慧"/>
        <s v="范海英"/>
        <s v="马艺芮"/>
        <s v="李静"/>
        <s v="邓智"/>
        <s v="曹娉"/>
        <s v="刘秀琼"/>
        <s v="邓华芬"/>
        <s v="何英"/>
        <s v="刘新"/>
        <s v="高玉"/>
        <s v="魏小琴"/>
        <s v="高文琪"/>
        <s v="代曾莲"/>
        <s v="胡艳弘"/>
        <s v="曾蕾蕾"/>
        <s v="张灿"/>
        <s v="杨素芬"/>
        <s v="周娟"/>
        <s v="朱晓桃"/>
        <s v="张梅"/>
        <s v="饶向倩"/>
        <s v="彭蕾"/>
        <s v="汤雪芹"/>
        <s v="魏津"/>
        <s v="曾宣悦"/>
        <s v="冯莉"/>
        <s v="辜瑞琪"/>
        <s v="王珊"/>
        <s v="李甜甜"/>
        <s v="江月红"/>
        <s v="李金蓉"/>
        <s v="冯婧恩"/>
        <s v="王海鑫"/>
        <s v="邹东梅"/>
        <s v="邓红梅"/>
        <s v="潘静"/>
        <s v="向丽容"/>
        <s v="成旭"/>
        <s v="何方喜"/>
        <s v="黄思雨"/>
        <s v="张玉"/>
        <s v="陈文芳"/>
        <s v="叶倪"/>
        <s v="张阿几"/>
        <s v="冯斯琪"/>
        <s v="常玲"/>
        <s v="谢敏"/>
        <s v="马芸"/>
        <s v="王萱"/>
        <s v="李雪"/>
        <s v="高敏"/>
        <s v="朱娟"/>
        <s v="代志斌"/>
        <s v="李丽"/>
        <s v="李雪梅"/>
        <s v="黄娟"/>
        <s v="迪里拜尔·阿合买提"/>
        <s v="吴萍"/>
        <s v="廖艳萍"/>
        <s v="潘婷"/>
        <s v="龚敏"/>
        <s v="孙荣丽"/>
        <s v="龚正红"/>
        <s v="王丽超"/>
        <s v="罗丹"/>
        <s v="刁乐"/>
        <s v="曾静"/>
        <s v="黄雨"/>
        <s v="席礼丹"/>
        <s v="张春丽"/>
        <s v="郝丽秋"/>
        <s v="高红华"/>
        <s v="王波"/>
        <s v="杨琼"/>
        <s v="杨凤麟"/>
        <s v="蔡红秀"/>
        <s v="黄文君"/>
        <s v="梅茜"/>
        <s v="黄丽宇"/>
        <s v="曾欣然"/>
        <s v="庞莉娜"/>
        <s v="张科英"/>
        <s v="刘春花"/>
        <s v="陈丽梅"/>
        <s v="陈志勇"/>
        <s v="雷宇佳"/>
        <s v="蒋友娟"/>
        <s v="李艳"/>
        <s v="王芳"/>
        <s v="魏琼芳"/>
        <s v="袁咏梅"/>
        <s v="陈梦露"/>
        <s v="龚美绒"/>
        <s v="吕彩霞"/>
        <s v="唐瑶"/>
        <s v="董召英"/>
        <s v="黄艳"/>
        <s v="张琴琴"/>
        <s v="廖红"/>
        <s v="欧玲"/>
        <s v="赖春梅"/>
        <s v="黄杨"/>
        <s v="舒海燕"/>
        <s v="王雪萍"/>
        <s v="朱朝霞"/>
        <s v="蔡小丽"/>
        <s v="贺丽"/>
        <s v="唐冬芳"/>
        <s v="龚晓清"/>
        <s v="吴茹雪"/>
        <s v="韩守玉"/>
        <s v="李馨怡"/>
        <s v="李可"/>
        <s v="周燕"/>
        <s v="蒋小琼"/>
        <s v="张杰"/>
        <s v="周小芳"/>
        <s v="胡建兴"/>
        <s v="毛玉"/>
        <s v="谢玉涛"/>
        <s v="李英"/>
        <s v="顾情"/>
        <s v="罗月月"/>
        <s v="殷瑞雪"/>
        <s v="汤益霞"/>
        <s v="梅雅霜"/>
        <s v="周德廷"/>
        <s v="张密"/>
        <s v="殷岱菊"/>
        <s v="杨伟钰"/>
        <s v="李树霞"/>
        <s v="魏连"/>
        <s v="杨梦"/>
        <s v="陈小娟"/>
        <s v="潘杨"/>
        <s v="李小芳"/>
        <s v="杜海江"/>
        <s v="宁玉清"/>
        <s v="李秀丽"/>
        <s v="魏存敏"/>
        <s v="杨聪明"/>
        <s v="李铃"/>
        <s v="何莹"/>
        <s v="陈薪谢"/>
        <s v="邱运丽"/>
        <s v="唐丹"/>
        <s v="程霞芳"/>
        <s v="陈正连"/>
        <s v="彭关敏"/>
        <s v="陈娇娇"/>
        <s v="王晓雁"/>
        <s v="向海英"/>
        <s v="申彩文"/>
        <s v="曾娟"/>
        <s v="阳玲"/>
        <s v="马昕"/>
        <s v="廖桂英"/>
        <s v="黄长菊"/>
        <s v="余志彬"/>
        <s v="郭定秀"/>
        <s v="程静"/>
        <s v="唐文琼"/>
        <s v="尹萍"/>
        <s v="阴静"/>
        <s v="陈慧"/>
        <s v="唐丽"/>
        <s v="周金梅"/>
        <s v="林禹帅"/>
        <s v="朱佑艳"/>
        <s v="廖洵媛"/>
        <s v="王芙蓉"/>
        <s v="李思宇"/>
        <s v="宋留艺"/>
        <s v="何丽华"/>
        <s v="罗豪"/>
        <s v="张瑜"/>
        <s v="孙霁野"/>
        <s v="吴佩芸"/>
      </sharedItems>
    </cacheField>
    <cacheField name="次抛认购档次_x000a_（填1档或2档）" numFmtId="0">
      <sharedItems count="2">
        <s v="1档"/>
        <s v="2档"/>
      </sharedItems>
    </cacheField>
    <cacheField name="认购数量" numFmtId="0">
      <sharedItems containsSemiMixedTypes="0" containsString="0" containsNumber="1" containsInteger="1" minValue="0" maxValue="8" count="2">
        <n v="4"/>
        <n v="8"/>
      </sharedItems>
    </cacheField>
    <cacheField name="面膜认购档次_x000a_（填1档或2档）" numFmtId="0">
      <sharedItems count="2">
        <s v="1档"/>
        <s v="2档"/>
      </sharedItems>
    </cacheField>
    <cacheField name="认购数量2" numFmtId="0">
      <sharedItems containsSemiMixedTypes="0" containsString="0" containsNumber="1" containsInteger="1" minValue="0" maxValue="40" count="2">
        <n v="26"/>
        <n v="40"/>
      </sharedItems>
    </cacheField>
    <cacheField name="万通系列认购盒数_x000a_（最低不低于8盒）" numFmtId="0">
      <sharedItems containsSemiMixedTypes="0" containsString="0" containsNumber="1" containsInteger="1" minValue="0" maxValue="8" count="1">
        <n v="8"/>
      </sharedItems>
    </cacheField>
    <cacheField name="预发金额" numFmtId="0">
      <sharedItems containsSemiMixedTypes="0" containsString="0" containsNumber="1" containsInteger="1" minValue="0" maxValue="80" count="1">
        <n v="8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2">
  <r>
    <x v="0"/>
    <x v="0"/>
    <x v="0"/>
    <x v="0"/>
    <x v="0"/>
    <x v="0"/>
    <x v="0"/>
    <x v="0"/>
    <x v="0"/>
    <x v="0"/>
    <x v="0"/>
  </r>
  <r>
    <x v="0"/>
    <x v="0"/>
    <x v="0"/>
    <x v="1"/>
    <x v="1"/>
    <x v="0"/>
    <x v="0"/>
    <x v="0"/>
    <x v="0"/>
    <x v="0"/>
    <x v="0"/>
  </r>
  <r>
    <x v="0"/>
    <x v="1"/>
    <x v="1"/>
    <x v="2"/>
    <x v="2"/>
    <x v="0"/>
    <x v="0"/>
    <x v="0"/>
    <x v="0"/>
    <x v="0"/>
    <x v="0"/>
  </r>
  <r>
    <x v="0"/>
    <x v="1"/>
    <x v="1"/>
    <x v="3"/>
    <x v="3"/>
    <x v="0"/>
    <x v="0"/>
    <x v="0"/>
    <x v="0"/>
    <x v="0"/>
    <x v="0"/>
  </r>
  <r>
    <x v="0"/>
    <x v="2"/>
    <x v="2"/>
    <x v="4"/>
    <x v="4"/>
    <x v="0"/>
    <x v="0"/>
    <x v="0"/>
    <x v="0"/>
    <x v="0"/>
    <x v="0"/>
  </r>
  <r>
    <x v="0"/>
    <x v="2"/>
    <x v="2"/>
    <x v="5"/>
    <x v="5"/>
    <x v="0"/>
    <x v="0"/>
    <x v="0"/>
    <x v="0"/>
    <x v="0"/>
    <x v="0"/>
  </r>
  <r>
    <x v="0"/>
    <x v="3"/>
    <x v="3"/>
    <x v="6"/>
    <x v="6"/>
    <x v="0"/>
    <x v="0"/>
    <x v="0"/>
    <x v="0"/>
    <x v="0"/>
    <x v="0"/>
  </r>
  <r>
    <x v="0"/>
    <x v="3"/>
    <x v="3"/>
    <x v="7"/>
    <x v="7"/>
    <x v="0"/>
    <x v="0"/>
    <x v="0"/>
    <x v="0"/>
    <x v="0"/>
    <x v="0"/>
  </r>
  <r>
    <x v="0"/>
    <x v="4"/>
    <x v="4"/>
    <x v="8"/>
    <x v="8"/>
    <x v="0"/>
    <x v="0"/>
    <x v="0"/>
    <x v="0"/>
    <x v="0"/>
    <x v="0"/>
  </r>
  <r>
    <x v="0"/>
    <x v="4"/>
    <x v="4"/>
    <x v="9"/>
    <x v="9"/>
    <x v="0"/>
    <x v="0"/>
    <x v="0"/>
    <x v="0"/>
    <x v="0"/>
    <x v="0"/>
  </r>
  <r>
    <x v="0"/>
    <x v="5"/>
    <x v="5"/>
    <x v="10"/>
    <x v="10"/>
    <x v="0"/>
    <x v="0"/>
    <x v="0"/>
    <x v="0"/>
    <x v="0"/>
    <x v="0"/>
  </r>
  <r>
    <x v="0"/>
    <x v="5"/>
    <x v="5"/>
    <x v="11"/>
    <x v="11"/>
    <x v="0"/>
    <x v="0"/>
    <x v="0"/>
    <x v="0"/>
    <x v="0"/>
    <x v="0"/>
  </r>
  <r>
    <x v="0"/>
    <x v="6"/>
    <x v="6"/>
    <x v="12"/>
    <x v="12"/>
    <x v="0"/>
    <x v="0"/>
    <x v="0"/>
    <x v="0"/>
    <x v="0"/>
    <x v="0"/>
  </r>
  <r>
    <x v="0"/>
    <x v="6"/>
    <x v="6"/>
    <x v="13"/>
    <x v="13"/>
    <x v="0"/>
    <x v="0"/>
    <x v="0"/>
    <x v="0"/>
    <x v="0"/>
    <x v="0"/>
  </r>
  <r>
    <x v="0"/>
    <x v="6"/>
    <x v="6"/>
    <x v="14"/>
    <x v="14"/>
    <x v="0"/>
    <x v="0"/>
    <x v="0"/>
    <x v="0"/>
    <x v="0"/>
    <x v="0"/>
  </r>
  <r>
    <x v="0"/>
    <x v="7"/>
    <x v="7"/>
    <x v="15"/>
    <x v="15"/>
    <x v="0"/>
    <x v="0"/>
    <x v="0"/>
    <x v="0"/>
    <x v="0"/>
    <x v="0"/>
  </r>
  <r>
    <x v="0"/>
    <x v="7"/>
    <x v="7"/>
    <x v="16"/>
    <x v="16"/>
    <x v="0"/>
    <x v="0"/>
    <x v="0"/>
    <x v="0"/>
    <x v="0"/>
    <x v="0"/>
  </r>
  <r>
    <x v="0"/>
    <x v="8"/>
    <x v="8"/>
    <x v="17"/>
    <x v="17"/>
    <x v="0"/>
    <x v="0"/>
    <x v="0"/>
    <x v="0"/>
    <x v="0"/>
    <x v="0"/>
  </r>
  <r>
    <x v="0"/>
    <x v="8"/>
    <x v="8"/>
    <x v="18"/>
    <x v="18"/>
    <x v="0"/>
    <x v="0"/>
    <x v="0"/>
    <x v="0"/>
    <x v="0"/>
    <x v="0"/>
  </r>
  <r>
    <x v="0"/>
    <x v="9"/>
    <x v="9"/>
    <x v="19"/>
    <x v="19"/>
    <x v="0"/>
    <x v="0"/>
    <x v="0"/>
    <x v="0"/>
    <x v="0"/>
    <x v="0"/>
  </r>
  <r>
    <x v="0"/>
    <x v="9"/>
    <x v="9"/>
    <x v="20"/>
    <x v="20"/>
    <x v="0"/>
    <x v="0"/>
    <x v="0"/>
    <x v="0"/>
    <x v="0"/>
    <x v="0"/>
  </r>
  <r>
    <x v="0"/>
    <x v="9"/>
    <x v="9"/>
    <x v="21"/>
    <x v="21"/>
    <x v="0"/>
    <x v="0"/>
    <x v="0"/>
    <x v="0"/>
    <x v="0"/>
    <x v="0"/>
  </r>
  <r>
    <x v="0"/>
    <x v="10"/>
    <x v="10"/>
    <x v="22"/>
    <x v="22"/>
    <x v="0"/>
    <x v="0"/>
    <x v="0"/>
    <x v="0"/>
    <x v="0"/>
    <x v="0"/>
  </r>
  <r>
    <x v="0"/>
    <x v="10"/>
    <x v="10"/>
    <x v="23"/>
    <x v="23"/>
    <x v="0"/>
    <x v="0"/>
    <x v="0"/>
    <x v="0"/>
    <x v="0"/>
    <x v="0"/>
  </r>
  <r>
    <x v="0"/>
    <x v="11"/>
    <x v="11"/>
    <x v="24"/>
    <x v="24"/>
    <x v="0"/>
    <x v="0"/>
    <x v="0"/>
    <x v="0"/>
    <x v="0"/>
    <x v="0"/>
  </r>
  <r>
    <x v="0"/>
    <x v="11"/>
    <x v="12"/>
    <x v="25"/>
    <x v="25"/>
    <x v="0"/>
    <x v="0"/>
    <x v="0"/>
    <x v="0"/>
    <x v="0"/>
    <x v="0"/>
  </r>
  <r>
    <x v="0"/>
    <x v="12"/>
    <x v="13"/>
    <x v="26"/>
    <x v="26"/>
    <x v="0"/>
    <x v="0"/>
    <x v="0"/>
    <x v="0"/>
    <x v="0"/>
    <x v="0"/>
  </r>
  <r>
    <x v="0"/>
    <x v="12"/>
    <x v="13"/>
    <x v="27"/>
    <x v="27"/>
    <x v="0"/>
    <x v="0"/>
    <x v="0"/>
    <x v="0"/>
    <x v="0"/>
    <x v="0"/>
  </r>
  <r>
    <x v="1"/>
    <x v="13"/>
    <x v="14"/>
    <x v="28"/>
    <x v="28"/>
    <x v="0"/>
    <x v="0"/>
    <x v="0"/>
    <x v="0"/>
    <x v="0"/>
    <x v="0"/>
  </r>
  <r>
    <x v="1"/>
    <x v="13"/>
    <x v="14"/>
    <x v="29"/>
    <x v="29"/>
    <x v="0"/>
    <x v="0"/>
    <x v="0"/>
    <x v="0"/>
    <x v="0"/>
    <x v="0"/>
  </r>
  <r>
    <x v="1"/>
    <x v="14"/>
    <x v="15"/>
    <x v="30"/>
    <x v="30"/>
    <x v="0"/>
    <x v="0"/>
    <x v="0"/>
    <x v="0"/>
    <x v="0"/>
    <x v="0"/>
  </r>
  <r>
    <x v="1"/>
    <x v="14"/>
    <x v="15"/>
    <x v="31"/>
    <x v="31"/>
    <x v="0"/>
    <x v="0"/>
    <x v="0"/>
    <x v="0"/>
    <x v="0"/>
    <x v="0"/>
  </r>
  <r>
    <x v="1"/>
    <x v="15"/>
    <x v="16"/>
    <x v="32"/>
    <x v="32"/>
    <x v="0"/>
    <x v="0"/>
    <x v="0"/>
    <x v="0"/>
    <x v="0"/>
    <x v="0"/>
  </r>
  <r>
    <x v="1"/>
    <x v="15"/>
    <x v="16"/>
    <x v="33"/>
    <x v="33"/>
    <x v="0"/>
    <x v="0"/>
    <x v="0"/>
    <x v="0"/>
    <x v="0"/>
    <x v="0"/>
  </r>
  <r>
    <x v="1"/>
    <x v="15"/>
    <x v="16"/>
    <x v="34"/>
    <x v="34"/>
    <x v="0"/>
    <x v="0"/>
    <x v="0"/>
    <x v="0"/>
    <x v="0"/>
    <x v="0"/>
  </r>
  <r>
    <x v="1"/>
    <x v="16"/>
    <x v="17"/>
    <x v="35"/>
    <x v="35"/>
    <x v="0"/>
    <x v="0"/>
    <x v="0"/>
    <x v="0"/>
    <x v="0"/>
    <x v="0"/>
  </r>
  <r>
    <x v="1"/>
    <x v="16"/>
    <x v="17"/>
    <x v="36"/>
    <x v="36"/>
    <x v="0"/>
    <x v="0"/>
    <x v="0"/>
    <x v="0"/>
    <x v="0"/>
    <x v="0"/>
  </r>
  <r>
    <x v="1"/>
    <x v="17"/>
    <x v="18"/>
    <x v="37"/>
    <x v="37"/>
    <x v="0"/>
    <x v="0"/>
    <x v="0"/>
    <x v="0"/>
    <x v="0"/>
    <x v="0"/>
  </r>
  <r>
    <x v="1"/>
    <x v="17"/>
    <x v="18"/>
    <x v="38"/>
    <x v="38"/>
    <x v="0"/>
    <x v="0"/>
    <x v="0"/>
    <x v="0"/>
    <x v="0"/>
    <x v="0"/>
  </r>
  <r>
    <x v="1"/>
    <x v="17"/>
    <x v="18"/>
    <x v="39"/>
    <x v="39"/>
    <x v="0"/>
    <x v="0"/>
    <x v="0"/>
    <x v="0"/>
    <x v="0"/>
    <x v="0"/>
  </r>
  <r>
    <x v="1"/>
    <x v="18"/>
    <x v="19"/>
    <x v="40"/>
    <x v="40"/>
    <x v="0"/>
    <x v="0"/>
    <x v="0"/>
    <x v="0"/>
    <x v="0"/>
    <x v="0"/>
  </r>
  <r>
    <x v="1"/>
    <x v="18"/>
    <x v="19"/>
    <x v="41"/>
    <x v="41"/>
    <x v="0"/>
    <x v="0"/>
    <x v="0"/>
    <x v="0"/>
    <x v="0"/>
    <x v="0"/>
  </r>
  <r>
    <x v="1"/>
    <x v="19"/>
    <x v="20"/>
    <x v="42"/>
    <x v="42"/>
    <x v="0"/>
    <x v="0"/>
    <x v="0"/>
    <x v="0"/>
    <x v="0"/>
    <x v="0"/>
  </r>
  <r>
    <x v="1"/>
    <x v="19"/>
    <x v="20"/>
    <x v="43"/>
    <x v="43"/>
    <x v="0"/>
    <x v="0"/>
    <x v="0"/>
    <x v="0"/>
    <x v="0"/>
    <x v="0"/>
  </r>
  <r>
    <x v="2"/>
    <x v="20"/>
    <x v="21"/>
    <x v="44"/>
    <x v="44"/>
    <x v="0"/>
    <x v="0"/>
    <x v="0"/>
    <x v="0"/>
    <x v="0"/>
    <x v="0"/>
  </r>
  <r>
    <x v="2"/>
    <x v="20"/>
    <x v="21"/>
    <x v="45"/>
    <x v="45"/>
    <x v="0"/>
    <x v="0"/>
    <x v="0"/>
    <x v="0"/>
    <x v="0"/>
    <x v="0"/>
  </r>
  <r>
    <x v="2"/>
    <x v="20"/>
    <x v="21"/>
    <x v="46"/>
    <x v="46"/>
    <x v="0"/>
    <x v="0"/>
    <x v="0"/>
    <x v="0"/>
    <x v="0"/>
    <x v="0"/>
  </r>
  <r>
    <x v="2"/>
    <x v="21"/>
    <x v="22"/>
    <x v="47"/>
    <x v="47"/>
    <x v="0"/>
    <x v="0"/>
    <x v="0"/>
    <x v="0"/>
    <x v="0"/>
    <x v="0"/>
  </r>
  <r>
    <x v="2"/>
    <x v="21"/>
    <x v="22"/>
    <x v="48"/>
    <x v="48"/>
    <x v="0"/>
    <x v="0"/>
    <x v="0"/>
    <x v="0"/>
    <x v="0"/>
    <x v="0"/>
  </r>
  <r>
    <x v="2"/>
    <x v="22"/>
    <x v="23"/>
    <x v="49"/>
    <x v="49"/>
    <x v="0"/>
    <x v="0"/>
    <x v="0"/>
    <x v="0"/>
    <x v="0"/>
    <x v="0"/>
  </r>
  <r>
    <x v="2"/>
    <x v="22"/>
    <x v="23"/>
    <x v="50"/>
    <x v="50"/>
    <x v="0"/>
    <x v="0"/>
    <x v="0"/>
    <x v="0"/>
    <x v="0"/>
    <x v="0"/>
  </r>
  <r>
    <x v="2"/>
    <x v="23"/>
    <x v="24"/>
    <x v="51"/>
    <x v="51"/>
    <x v="0"/>
    <x v="0"/>
    <x v="0"/>
    <x v="0"/>
    <x v="0"/>
    <x v="0"/>
  </r>
  <r>
    <x v="2"/>
    <x v="23"/>
    <x v="24"/>
    <x v="52"/>
    <x v="52"/>
    <x v="0"/>
    <x v="0"/>
    <x v="0"/>
    <x v="0"/>
    <x v="0"/>
    <x v="0"/>
  </r>
  <r>
    <x v="2"/>
    <x v="24"/>
    <x v="25"/>
    <x v="53"/>
    <x v="53"/>
    <x v="0"/>
    <x v="0"/>
    <x v="0"/>
    <x v="0"/>
    <x v="0"/>
    <x v="0"/>
  </r>
  <r>
    <x v="2"/>
    <x v="24"/>
    <x v="25"/>
    <x v="54"/>
    <x v="54"/>
    <x v="0"/>
    <x v="0"/>
    <x v="0"/>
    <x v="0"/>
    <x v="0"/>
    <x v="0"/>
  </r>
  <r>
    <x v="2"/>
    <x v="25"/>
    <x v="26"/>
    <x v="55"/>
    <x v="55"/>
    <x v="0"/>
    <x v="0"/>
    <x v="0"/>
    <x v="0"/>
    <x v="0"/>
    <x v="0"/>
  </r>
  <r>
    <x v="2"/>
    <x v="25"/>
    <x v="26"/>
    <x v="56"/>
    <x v="56"/>
    <x v="0"/>
    <x v="0"/>
    <x v="0"/>
    <x v="0"/>
    <x v="0"/>
    <x v="0"/>
  </r>
  <r>
    <x v="3"/>
    <x v="26"/>
    <x v="27"/>
    <x v="57"/>
    <x v="57"/>
    <x v="0"/>
    <x v="0"/>
    <x v="0"/>
    <x v="0"/>
    <x v="0"/>
    <x v="0"/>
  </r>
  <r>
    <x v="3"/>
    <x v="26"/>
    <x v="27"/>
    <x v="58"/>
    <x v="58"/>
    <x v="0"/>
    <x v="0"/>
    <x v="0"/>
    <x v="0"/>
    <x v="0"/>
    <x v="0"/>
  </r>
  <r>
    <x v="3"/>
    <x v="27"/>
    <x v="28"/>
    <x v="59"/>
    <x v="59"/>
    <x v="0"/>
    <x v="0"/>
    <x v="0"/>
    <x v="0"/>
    <x v="0"/>
    <x v="0"/>
  </r>
  <r>
    <x v="3"/>
    <x v="27"/>
    <x v="28"/>
    <x v="60"/>
    <x v="60"/>
    <x v="0"/>
    <x v="0"/>
    <x v="0"/>
    <x v="0"/>
    <x v="0"/>
    <x v="0"/>
  </r>
  <r>
    <x v="3"/>
    <x v="28"/>
    <x v="29"/>
    <x v="61"/>
    <x v="61"/>
    <x v="0"/>
    <x v="0"/>
    <x v="0"/>
    <x v="0"/>
    <x v="0"/>
    <x v="0"/>
  </r>
  <r>
    <x v="3"/>
    <x v="28"/>
    <x v="29"/>
    <x v="62"/>
    <x v="62"/>
    <x v="0"/>
    <x v="0"/>
    <x v="0"/>
    <x v="0"/>
    <x v="0"/>
    <x v="0"/>
  </r>
  <r>
    <x v="3"/>
    <x v="29"/>
    <x v="30"/>
    <x v="63"/>
    <x v="63"/>
    <x v="0"/>
    <x v="0"/>
    <x v="0"/>
    <x v="0"/>
    <x v="0"/>
    <x v="0"/>
  </r>
  <r>
    <x v="3"/>
    <x v="29"/>
    <x v="30"/>
    <x v="64"/>
    <x v="64"/>
    <x v="0"/>
    <x v="0"/>
    <x v="0"/>
    <x v="0"/>
    <x v="0"/>
    <x v="0"/>
  </r>
  <r>
    <x v="3"/>
    <x v="29"/>
    <x v="30"/>
    <x v="65"/>
    <x v="65"/>
    <x v="0"/>
    <x v="0"/>
    <x v="0"/>
    <x v="0"/>
    <x v="0"/>
    <x v="0"/>
  </r>
  <r>
    <x v="3"/>
    <x v="30"/>
    <x v="31"/>
    <x v="66"/>
    <x v="66"/>
    <x v="0"/>
    <x v="0"/>
    <x v="0"/>
    <x v="0"/>
    <x v="0"/>
    <x v="0"/>
  </r>
  <r>
    <x v="3"/>
    <x v="30"/>
    <x v="31"/>
    <x v="67"/>
    <x v="67"/>
    <x v="0"/>
    <x v="0"/>
    <x v="0"/>
    <x v="0"/>
    <x v="0"/>
    <x v="0"/>
  </r>
  <r>
    <x v="3"/>
    <x v="31"/>
    <x v="32"/>
    <x v="68"/>
    <x v="68"/>
    <x v="0"/>
    <x v="0"/>
    <x v="0"/>
    <x v="0"/>
    <x v="0"/>
    <x v="0"/>
  </r>
  <r>
    <x v="3"/>
    <x v="31"/>
    <x v="32"/>
    <x v="69"/>
    <x v="69"/>
    <x v="0"/>
    <x v="0"/>
    <x v="0"/>
    <x v="0"/>
    <x v="0"/>
    <x v="0"/>
  </r>
  <r>
    <x v="3"/>
    <x v="32"/>
    <x v="33"/>
    <x v="70"/>
    <x v="70"/>
    <x v="0"/>
    <x v="0"/>
    <x v="0"/>
    <x v="0"/>
    <x v="0"/>
    <x v="0"/>
  </r>
  <r>
    <x v="3"/>
    <x v="32"/>
    <x v="33"/>
    <x v="71"/>
    <x v="71"/>
    <x v="0"/>
    <x v="0"/>
    <x v="0"/>
    <x v="0"/>
    <x v="0"/>
    <x v="0"/>
  </r>
  <r>
    <x v="4"/>
    <x v="33"/>
    <x v="34"/>
    <x v="72"/>
    <x v="72"/>
    <x v="0"/>
    <x v="0"/>
    <x v="0"/>
    <x v="0"/>
    <x v="0"/>
    <x v="0"/>
  </r>
  <r>
    <x v="4"/>
    <x v="33"/>
    <x v="34"/>
    <x v="73"/>
    <x v="73"/>
    <x v="0"/>
    <x v="0"/>
    <x v="0"/>
    <x v="0"/>
    <x v="0"/>
    <x v="0"/>
  </r>
  <r>
    <x v="4"/>
    <x v="34"/>
    <x v="35"/>
    <x v="74"/>
    <x v="74"/>
    <x v="0"/>
    <x v="0"/>
    <x v="0"/>
    <x v="0"/>
    <x v="0"/>
    <x v="0"/>
  </r>
  <r>
    <x v="4"/>
    <x v="34"/>
    <x v="35"/>
    <x v="75"/>
    <x v="75"/>
    <x v="0"/>
    <x v="0"/>
    <x v="0"/>
    <x v="0"/>
    <x v="0"/>
    <x v="0"/>
  </r>
  <r>
    <x v="4"/>
    <x v="34"/>
    <x v="35"/>
    <x v="76"/>
    <x v="76"/>
    <x v="0"/>
    <x v="0"/>
    <x v="0"/>
    <x v="0"/>
    <x v="0"/>
    <x v="0"/>
  </r>
  <r>
    <x v="4"/>
    <x v="35"/>
    <x v="36"/>
    <x v="77"/>
    <x v="77"/>
    <x v="0"/>
    <x v="0"/>
    <x v="0"/>
    <x v="0"/>
    <x v="0"/>
    <x v="0"/>
  </r>
  <r>
    <x v="4"/>
    <x v="35"/>
    <x v="36"/>
    <x v="78"/>
    <x v="78"/>
    <x v="0"/>
    <x v="0"/>
    <x v="0"/>
    <x v="0"/>
    <x v="0"/>
    <x v="0"/>
  </r>
  <r>
    <x v="4"/>
    <x v="35"/>
    <x v="36"/>
    <x v="79"/>
    <x v="79"/>
    <x v="0"/>
    <x v="0"/>
    <x v="0"/>
    <x v="0"/>
    <x v="0"/>
    <x v="0"/>
  </r>
  <r>
    <x v="4"/>
    <x v="35"/>
    <x v="36"/>
    <x v="80"/>
    <x v="80"/>
    <x v="0"/>
    <x v="0"/>
    <x v="0"/>
    <x v="0"/>
    <x v="0"/>
    <x v="0"/>
  </r>
  <r>
    <x v="4"/>
    <x v="36"/>
    <x v="37"/>
    <x v="81"/>
    <x v="81"/>
    <x v="0"/>
    <x v="0"/>
    <x v="0"/>
    <x v="0"/>
    <x v="0"/>
    <x v="0"/>
  </r>
  <r>
    <x v="4"/>
    <x v="36"/>
    <x v="37"/>
    <x v="82"/>
    <x v="82"/>
    <x v="0"/>
    <x v="0"/>
    <x v="0"/>
    <x v="0"/>
    <x v="0"/>
    <x v="0"/>
  </r>
  <r>
    <x v="4"/>
    <x v="37"/>
    <x v="38"/>
    <x v="83"/>
    <x v="83"/>
    <x v="0"/>
    <x v="0"/>
    <x v="0"/>
    <x v="0"/>
    <x v="0"/>
    <x v="0"/>
  </r>
  <r>
    <x v="4"/>
    <x v="37"/>
    <x v="38"/>
    <x v="84"/>
    <x v="84"/>
    <x v="0"/>
    <x v="0"/>
    <x v="0"/>
    <x v="0"/>
    <x v="0"/>
    <x v="0"/>
  </r>
  <r>
    <x v="4"/>
    <x v="33"/>
    <x v="34"/>
    <x v="72"/>
    <x v="72"/>
    <x v="0"/>
    <x v="0"/>
    <x v="0"/>
    <x v="0"/>
    <x v="0"/>
    <x v="0"/>
  </r>
  <r>
    <x v="4"/>
    <x v="33"/>
    <x v="34"/>
    <x v="73"/>
    <x v="73"/>
    <x v="0"/>
    <x v="0"/>
    <x v="0"/>
    <x v="0"/>
    <x v="0"/>
    <x v="0"/>
  </r>
  <r>
    <x v="4"/>
    <x v="34"/>
    <x v="35"/>
    <x v="74"/>
    <x v="74"/>
    <x v="0"/>
    <x v="0"/>
    <x v="0"/>
    <x v="0"/>
    <x v="0"/>
    <x v="0"/>
  </r>
  <r>
    <x v="4"/>
    <x v="34"/>
    <x v="35"/>
    <x v="75"/>
    <x v="75"/>
    <x v="0"/>
    <x v="0"/>
    <x v="0"/>
    <x v="0"/>
    <x v="0"/>
    <x v="0"/>
  </r>
  <r>
    <x v="4"/>
    <x v="34"/>
    <x v="35"/>
    <x v="76"/>
    <x v="76"/>
    <x v="0"/>
    <x v="0"/>
    <x v="0"/>
    <x v="0"/>
    <x v="0"/>
    <x v="0"/>
  </r>
  <r>
    <x v="4"/>
    <x v="35"/>
    <x v="36"/>
    <x v="77"/>
    <x v="77"/>
    <x v="0"/>
    <x v="0"/>
    <x v="0"/>
    <x v="0"/>
    <x v="0"/>
    <x v="0"/>
  </r>
  <r>
    <x v="4"/>
    <x v="35"/>
    <x v="36"/>
    <x v="78"/>
    <x v="78"/>
    <x v="0"/>
    <x v="0"/>
    <x v="0"/>
    <x v="0"/>
    <x v="0"/>
    <x v="0"/>
  </r>
  <r>
    <x v="4"/>
    <x v="35"/>
    <x v="36"/>
    <x v="79"/>
    <x v="79"/>
    <x v="0"/>
    <x v="0"/>
    <x v="0"/>
    <x v="0"/>
    <x v="0"/>
    <x v="0"/>
  </r>
  <r>
    <x v="4"/>
    <x v="35"/>
    <x v="36"/>
    <x v="80"/>
    <x v="80"/>
    <x v="0"/>
    <x v="0"/>
    <x v="0"/>
    <x v="0"/>
    <x v="0"/>
    <x v="0"/>
  </r>
  <r>
    <x v="4"/>
    <x v="36"/>
    <x v="37"/>
    <x v="81"/>
    <x v="81"/>
    <x v="0"/>
    <x v="0"/>
    <x v="0"/>
    <x v="0"/>
    <x v="0"/>
    <x v="0"/>
  </r>
  <r>
    <x v="4"/>
    <x v="36"/>
    <x v="37"/>
    <x v="82"/>
    <x v="82"/>
    <x v="0"/>
    <x v="0"/>
    <x v="0"/>
    <x v="0"/>
    <x v="0"/>
    <x v="0"/>
  </r>
  <r>
    <x v="4"/>
    <x v="37"/>
    <x v="38"/>
    <x v="83"/>
    <x v="83"/>
    <x v="0"/>
    <x v="0"/>
    <x v="0"/>
    <x v="0"/>
    <x v="0"/>
    <x v="0"/>
  </r>
  <r>
    <x v="4"/>
    <x v="37"/>
    <x v="38"/>
    <x v="84"/>
    <x v="84"/>
    <x v="0"/>
    <x v="0"/>
    <x v="0"/>
    <x v="0"/>
    <x v="0"/>
    <x v="0"/>
  </r>
  <r>
    <x v="5"/>
    <x v="38"/>
    <x v="39"/>
    <x v="85"/>
    <x v="85"/>
    <x v="0"/>
    <x v="0"/>
    <x v="0"/>
    <x v="0"/>
    <x v="0"/>
    <x v="0"/>
  </r>
  <r>
    <x v="5"/>
    <x v="38"/>
    <x v="39"/>
    <x v="86"/>
    <x v="86"/>
    <x v="0"/>
    <x v="0"/>
    <x v="0"/>
    <x v="0"/>
    <x v="0"/>
    <x v="0"/>
  </r>
  <r>
    <x v="5"/>
    <x v="39"/>
    <x v="40"/>
    <x v="87"/>
    <x v="87"/>
    <x v="0"/>
    <x v="0"/>
    <x v="0"/>
    <x v="0"/>
    <x v="0"/>
    <x v="0"/>
  </r>
  <r>
    <x v="5"/>
    <x v="40"/>
    <x v="40"/>
    <x v="88"/>
    <x v="88"/>
    <x v="0"/>
    <x v="0"/>
    <x v="0"/>
    <x v="0"/>
    <x v="0"/>
    <x v="0"/>
  </r>
  <r>
    <x v="5"/>
    <x v="41"/>
    <x v="41"/>
    <x v="89"/>
    <x v="89"/>
    <x v="0"/>
    <x v="0"/>
    <x v="0"/>
    <x v="0"/>
    <x v="0"/>
    <x v="0"/>
  </r>
  <r>
    <x v="5"/>
    <x v="41"/>
    <x v="41"/>
    <x v="90"/>
    <x v="90"/>
    <x v="0"/>
    <x v="0"/>
    <x v="0"/>
    <x v="0"/>
    <x v="0"/>
    <x v="0"/>
  </r>
  <r>
    <x v="5"/>
    <x v="42"/>
    <x v="42"/>
    <x v="91"/>
    <x v="91"/>
    <x v="0"/>
    <x v="0"/>
    <x v="0"/>
    <x v="0"/>
    <x v="0"/>
    <x v="0"/>
  </r>
  <r>
    <x v="5"/>
    <x v="42"/>
    <x v="42"/>
    <x v="92"/>
    <x v="92"/>
    <x v="0"/>
    <x v="0"/>
    <x v="0"/>
    <x v="0"/>
    <x v="0"/>
    <x v="0"/>
  </r>
  <r>
    <x v="5"/>
    <x v="43"/>
    <x v="43"/>
    <x v="93"/>
    <x v="93"/>
    <x v="0"/>
    <x v="0"/>
    <x v="0"/>
    <x v="0"/>
    <x v="0"/>
    <x v="0"/>
  </r>
  <r>
    <x v="5"/>
    <x v="43"/>
    <x v="43"/>
    <x v="94"/>
    <x v="94"/>
    <x v="0"/>
    <x v="0"/>
    <x v="0"/>
    <x v="0"/>
    <x v="0"/>
    <x v="0"/>
  </r>
  <r>
    <x v="5"/>
    <x v="44"/>
    <x v="44"/>
    <x v="95"/>
    <x v="95"/>
    <x v="0"/>
    <x v="0"/>
    <x v="0"/>
    <x v="0"/>
    <x v="0"/>
    <x v="0"/>
  </r>
  <r>
    <x v="5"/>
    <x v="44"/>
    <x v="44"/>
    <x v="96"/>
    <x v="96"/>
    <x v="0"/>
    <x v="0"/>
    <x v="0"/>
    <x v="0"/>
    <x v="0"/>
    <x v="0"/>
  </r>
  <r>
    <x v="5"/>
    <x v="45"/>
    <x v="45"/>
    <x v="97"/>
    <x v="97"/>
    <x v="0"/>
    <x v="0"/>
    <x v="0"/>
    <x v="0"/>
    <x v="0"/>
    <x v="0"/>
  </r>
  <r>
    <x v="5"/>
    <x v="45"/>
    <x v="45"/>
    <x v="98"/>
    <x v="98"/>
    <x v="0"/>
    <x v="0"/>
    <x v="0"/>
    <x v="0"/>
    <x v="0"/>
    <x v="0"/>
  </r>
  <r>
    <x v="5"/>
    <x v="46"/>
    <x v="46"/>
    <x v="99"/>
    <x v="99"/>
    <x v="0"/>
    <x v="0"/>
    <x v="0"/>
    <x v="0"/>
    <x v="0"/>
    <x v="0"/>
  </r>
  <r>
    <x v="5"/>
    <x v="46"/>
    <x v="46"/>
    <x v="100"/>
    <x v="100"/>
    <x v="0"/>
    <x v="0"/>
    <x v="0"/>
    <x v="0"/>
    <x v="0"/>
    <x v="0"/>
  </r>
  <r>
    <x v="6"/>
    <x v="47"/>
    <x v="47"/>
    <x v="101"/>
    <x v="101"/>
    <x v="0"/>
    <x v="0"/>
    <x v="0"/>
    <x v="0"/>
    <x v="0"/>
    <x v="0"/>
  </r>
  <r>
    <x v="6"/>
    <x v="47"/>
    <x v="47"/>
    <x v="102"/>
    <x v="102"/>
    <x v="0"/>
    <x v="0"/>
    <x v="0"/>
    <x v="0"/>
    <x v="0"/>
    <x v="0"/>
  </r>
  <r>
    <x v="6"/>
    <x v="48"/>
    <x v="48"/>
    <x v="103"/>
    <x v="103"/>
    <x v="0"/>
    <x v="0"/>
    <x v="0"/>
    <x v="0"/>
    <x v="0"/>
    <x v="0"/>
  </r>
  <r>
    <x v="6"/>
    <x v="48"/>
    <x v="48"/>
    <x v="104"/>
    <x v="104"/>
    <x v="0"/>
    <x v="0"/>
    <x v="0"/>
    <x v="0"/>
    <x v="0"/>
    <x v="0"/>
  </r>
  <r>
    <x v="6"/>
    <x v="49"/>
    <x v="49"/>
    <x v="105"/>
    <x v="105"/>
    <x v="0"/>
    <x v="0"/>
    <x v="0"/>
    <x v="0"/>
    <x v="0"/>
    <x v="0"/>
  </r>
  <r>
    <x v="6"/>
    <x v="49"/>
    <x v="49"/>
    <x v="106"/>
    <x v="106"/>
    <x v="0"/>
    <x v="0"/>
    <x v="0"/>
    <x v="0"/>
    <x v="0"/>
    <x v="0"/>
  </r>
  <r>
    <x v="6"/>
    <x v="50"/>
    <x v="50"/>
    <x v="107"/>
    <x v="107"/>
    <x v="0"/>
    <x v="0"/>
    <x v="0"/>
    <x v="0"/>
    <x v="0"/>
    <x v="0"/>
  </r>
  <r>
    <x v="6"/>
    <x v="50"/>
    <x v="50"/>
    <x v="108"/>
    <x v="108"/>
    <x v="0"/>
    <x v="0"/>
    <x v="0"/>
    <x v="0"/>
    <x v="0"/>
    <x v="0"/>
  </r>
  <r>
    <x v="6"/>
    <x v="51"/>
    <x v="51"/>
    <x v="109"/>
    <x v="109"/>
    <x v="0"/>
    <x v="0"/>
    <x v="0"/>
    <x v="0"/>
    <x v="0"/>
    <x v="0"/>
  </r>
  <r>
    <x v="6"/>
    <x v="51"/>
    <x v="51"/>
    <x v="110"/>
    <x v="110"/>
    <x v="0"/>
    <x v="0"/>
    <x v="0"/>
    <x v="0"/>
    <x v="0"/>
    <x v="0"/>
  </r>
  <r>
    <x v="6"/>
    <x v="52"/>
    <x v="52"/>
    <x v="111"/>
    <x v="111"/>
    <x v="0"/>
    <x v="0"/>
    <x v="0"/>
    <x v="0"/>
    <x v="0"/>
    <x v="0"/>
  </r>
  <r>
    <x v="6"/>
    <x v="52"/>
    <x v="52"/>
    <x v="112"/>
    <x v="112"/>
    <x v="0"/>
    <x v="0"/>
    <x v="0"/>
    <x v="0"/>
    <x v="0"/>
    <x v="0"/>
  </r>
  <r>
    <x v="6"/>
    <x v="53"/>
    <x v="53"/>
    <x v="113"/>
    <x v="113"/>
    <x v="0"/>
    <x v="0"/>
    <x v="0"/>
    <x v="0"/>
    <x v="0"/>
    <x v="0"/>
  </r>
  <r>
    <x v="6"/>
    <x v="53"/>
    <x v="53"/>
    <x v="114"/>
    <x v="114"/>
    <x v="0"/>
    <x v="0"/>
    <x v="0"/>
    <x v="0"/>
    <x v="0"/>
    <x v="0"/>
  </r>
  <r>
    <x v="7"/>
    <x v="54"/>
    <x v="54"/>
    <x v="115"/>
    <x v="115"/>
    <x v="0"/>
    <x v="0"/>
    <x v="0"/>
    <x v="0"/>
    <x v="0"/>
    <x v="0"/>
  </r>
  <r>
    <x v="7"/>
    <x v="54"/>
    <x v="54"/>
    <x v="116"/>
    <x v="116"/>
    <x v="0"/>
    <x v="0"/>
    <x v="0"/>
    <x v="0"/>
    <x v="0"/>
    <x v="0"/>
  </r>
  <r>
    <x v="7"/>
    <x v="55"/>
    <x v="55"/>
    <x v="117"/>
    <x v="117"/>
    <x v="0"/>
    <x v="0"/>
    <x v="0"/>
    <x v="0"/>
    <x v="0"/>
    <x v="0"/>
  </r>
  <r>
    <x v="7"/>
    <x v="55"/>
    <x v="55"/>
    <x v="118"/>
    <x v="118"/>
    <x v="0"/>
    <x v="0"/>
    <x v="0"/>
    <x v="0"/>
    <x v="0"/>
    <x v="0"/>
  </r>
  <r>
    <x v="7"/>
    <x v="55"/>
    <x v="55"/>
    <x v="119"/>
    <x v="119"/>
    <x v="0"/>
    <x v="0"/>
    <x v="0"/>
    <x v="0"/>
    <x v="0"/>
    <x v="0"/>
  </r>
  <r>
    <x v="7"/>
    <x v="56"/>
    <x v="56"/>
    <x v="120"/>
    <x v="120"/>
    <x v="0"/>
    <x v="0"/>
    <x v="0"/>
    <x v="0"/>
    <x v="0"/>
    <x v="0"/>
  </r>
  <r>
    <x v="7"/>
    <x v="56"/>
    <x v="56"/>
    <x v="121"/>
    <x v="121"/>
    <x v="0"/>
    <x v="0"/>
    <x v="0"/>
    <x v="0"/>
    <x v="0"/>
    <x v="0"/>
  </r>
  <r>
    <x v="7"/>
    <x v="57"/>
    <x v="57"/>
    <x v="122"/>
    <x v="122"/>
    <x v="0"/>
    <x v="0"/>
    <x v="0"/>
    <x v="0"/>
    <x v="0"/>
    <x v="0"/>
  </r>
  <r>
    <x v="7"/>
    <x v="57"/>
    <x v="57"/>
    <x v="123"/>
    <x v="123"/>
    <x v="0"/>
    <x v="0"/>
    <x v="0"/>
    <x v="0"/>
    <x v="0"/>
    <x v="0"/>
  </r>
  <r>
    <x v="7"/>
    <x v="58"/>
    <x v="58"/>
    <x v="124"/>
    <x v="124"/>
    <x v="0"/>
    <x v="0"/>
    <x v="0"/>
    <x v="0"/>
    <x v="0"/>
    <x v="0"/>
  </r>
  <r>
    <x v="7"/>
    <x v="58"/>
    <x v="58"/>
    <x v="125"/>
    <x v="125"/>
    <x v="0"/>
    <x v="0"/>
    <x v="0"/>
    <x v="0"/>
    <x v="0"/>
    <x v="0"/>
  </r>
  <r>
    <x v="7"/>
    <x v="59"/>
    <x v="59"/>
    <x v="126"/>
    <x v="126"/>
    <x v="0"/>
    <x v="0"/>
    <x v="0"/>
    <x v="0"/>
    <x v="0"/>
    <x v="0"/>
  </r>
  <r>
    <x v="7"/>
    <x v="59"/>
    <x v="59"/>
    <x v="127"/>
    <x v="127"/>
    <x v="0"/>
    <x v="0"/>
    <x v="0"/>
    <x v="0"/>
    <x v="0"/>
    <x v="0"/>
  </r>
  <r>
    <x v="7"/>
    <x v="60"/>
    <x v="60"/>
    <x v="128"/>
    <x v="128"/>
    <x v="0"/>
    <x v="0"/>
    <x v="0"/>
    <x v="0"/>
    <x v="0"/>
    <x v="0"/>
  </r>
  <r>
    <x v="7"/>
    <x v="60"/>
    <x v="60"/>
    <x v="129"/>
    <x v="129"/>
    <x v="0"/>
    <x v="0"/>
    <x v="0"/>
    <x v="0"/>
    <x v="0"/>
    <x v="0"/>
  </r>
  <r>
    <x v="7"/>
    <x v="61"/>
    <x v="61"/>
    <x v="130"/>
    <x v="130"/>
    <x v="0"/>
    <x v="0"/>
    <x v="0"/>
    <x v="0"/>
    <x v="0"/>
    <x v="0"/>
  </r>
  <r>
    <x v="7"/>
    <x v="61"/>
    <x v="61"/>
    <x v="131"/>
    <x v="131"/>
    <x v="0"/>
    <x v="0"/>
    <x v="0"/>
    <x v="0"/>
    <x v="0"/>
    <x v="0"/>
  </r>
  <r>
    <x v="7"/>
    <x v="62"/>
    <x v="62"/>
    <x v="132"/>
    <x v="132"/>
    <x v="0"/>
    <x v="0"/>
    <x v="0"/>
    <x v="0"/>
    <x v="0"/>
    <x v="0"/>
  </r>
  <r>
    <x v="7"/>
    <x v="62"/>
    <x v="62"/>
    <x v="133"/>
    <x v="133"/>
    <x v="0"/>
    <x v="0"/>
    <x v="0"/>
    <x v="0"/>
    <x v="0"/>
    <x v="0"/>
  </r>
  <r>
    <x v="7"/>
    <x v="62"/>
    <x v="62"/>
    <x v="134"/>
    <x v="134"/>
    <x v="0"/>
    <x v="0"/>
    <x v="0"/>
    <x v="0"/>
    <x v="0"/>
    <x v="0"/>
  </r>
  <r>
    <x v="7"/>
    <x v="62"/>
    <x v="62"/>
    <x v="135"/>
    <x v="135"/>
    <x v="0"/>
    <x v="0"/>
    <x v="0"/>
    <x v="0"/>
    <x v="0"/>
    <x v="0"/>
  </r>
  <r>
    <x v="7"/>
    <x v="63"/>
    <x v="63"/>
    <x v="136"/>
    <x v="136"/>
    <x v="0"/>
    <x v="0"/>
    <x v="0"/>
    <x v="0"/>
    <x v="0"/>
    <x v="0"/>
  </r>
  <r>
    <x v="7"/>
    <x v="63"/>
    <x v="63"/>
    <x v="137"/>
    <x v="137"/>
    <x v="0"/>
    <x v="0"/>
    <x v="0"/>
    <x v="0"/>
    <x v="0"/>
    <x v="0"/>
  </r>
  <r>
    <x v="7"/>
    <x v="63"/>
    <x v="63"/>
    <x v="138"/>
    <x v="138"/>
    <x v="0"/>
    <x v="0"/>
    <x v="0"/>
    <x v="0"/>
    <x v="0"/>
    <x v="0"/>
  </r>
  <r>
    <x v="7"/>
    <x v="64"/>
    <x v="64"/>
    <x v="139"/>
    <x v="139"/>
    <x v="0"/>
    <x v="0"/>
    <x v="1"/>
    <x v="1"/>
    <x v="0"/>
    <x v="0"/>
  </r>
  <r>
    <x v="7"/>
    <x v="64"/>
    <x v="64"/>
    <x v="140"/>
    <x v="140"/>
    <x v="0"/>
    <x v="0"/>
    <x v="1"/>
    <x v="1"/>
    <x v="0"/>
    <x v="0"/>
  </r>
  <r>
    <x v="7"/>
    <x v="65"/>
    <x v="65"/>
    <x v="141"/>
    <x v="141"/>
    <x v="0"/>
    <x v="0"/>
    <x v="1"/>
    <x v="1"/>
    <x v="0"/>
    <x v="0"/>
  </r>
  <r>
    <x v="7"/>
    <x v="65"/>
    <x v="65"/>
    <x v="142"/>
    <x v="142"/>
    <x v="0"/>
    <x v="0"/>
    <x v="1"/>
    <x v="1"/>
    <x v="0"/>
    <x v="0"/>
  </r>
  <r>
    <x v="7"/>
    <x v="65"/>
    <x v="65"/>
    <x v="143"/>
    <x v="143"/>
    <x v="0"/>
    <x v="0"/>
    <x v="1"/>
    <x v="1"/>
    <x v="0"/>
    <x v="0"/>
  </r>
  <r>
    <x v="7"/>
    <x v="66"/>
    <x v="66"/>
    <x v="144"/>
    <x v="144"/>
    <x v="0"/>
    <x v="0"/>
    <x v="1"/>
    <x v="1"/>
    <x v="0"/>
    <x v="0"/>
  </r>
  <r>
    <x v="7"/>
    <x v="66"/>
    <x v="66"/>
    <x v="145"/>
    <x v="145"/>
    <x v="0"/>
    <x v="0"/>
    <x v="1"/>
    <x v="1"/>
    <x v="0"/>
    <x v="0"/>
  </r>
  <r>
    <x v="7"/>
    <x v="67"/>
    <x v="67"/>
    <x v="146"/>
    <x v="146"/>
    <x v="0"/>
    <x v="0"/>
    <x v="1"/>
    <x v="1"/>
    <x v="0"/>
    <x v="0"/>
  </r>
  <r>
    <x v="7"/>
    <x v="67"/>
    <x v="67"/>
    <x v="147"/>
    <x v="147"/>
    <x v="0"/>
    <x v="0"/>
    <x v="1"/>
    <x v="1"/>
    <x v="0"/>
    <x v="0"/>
  </r>
  <r>
    <x v="7"/>
    <x v="68"/>
    <x v="68"/>
    <x v="148"/>
    <x v="148"/>
    <x v="0"/>
    <x v="0"/>
    <x v="1"/>
    <x v="1"/>
    <x v="0"/>
    <x v="0"/>
  </r>
  <r>
    <x v="7"/>
    <x v="68"/>
    <x v="68"/>
    <x v="149"/>
    <x v="149"/>
    <x v="0"/>
    <x v="0"/>
    <x v="1"/>
    <x v="1"/>
    <x v="0"/>
    <x v="0"/>
  </r>
  <r>
    <x v="7"/>
    <x v="69"/>
    <x v="69"/>
    <x v="150"/>
    <x v="150"/>
    <x v="0"/>
    <x v="0"/>
    <x v="1"/>
    <x v="1"/>
    <x v="0"/>
    <x v="0"/>
  </r>
  <r>
    <x v="7"/>
    <x v="69"/>
    <x v="69"/>
    <x v="151"/>
    <x v="151"/>
    <x v="0"/>
    <x v="0"/>
    <x v="1"/>
    <x v="1"/>
    <x v="0"/>
    <x v="0"/>
  </r>
  <r>
    <x v="7"/>
    <x v="69"/>
    <x v="69"/>
    <x v="152"/>
    <x v="152"/>
    <x v="0"/>
    <x v="0"/>
    <x v="1"/>
    <x v="1"/>
    <x v="0"/>
    <x v="0"/>
  </r>
  <r>
    <x v="7"/>
    <x v="70"/>
    <x v="70"/>
    <x v="153"/>
    <x v="153"/>
    <x v="0"/>
    <x v="0"/>
    <x v="1"/>
    <x v="1"/>
    <x v="0"/>
    <x v="0"/>
  </r>
  <r>
    <x v="7"/>
    <x v="70"/>
    <x v="70"/>
    <x v="154"/>
    <x v="154"/>
    <x v="0"/>
    <x v="0"/>
    <x v="1"/>
    <x v="1"/>
    <x v="0"/>
    <x v="0"/>
  </r>
  <r>
    <x v="7"/>
    <x v="71"/>
    <x v="71"/>
    <x v="155"/>
    <x v="155"/>
    <x v="0"/>
    <x v="0"/>
    <x v="0"/>
    <x v="0"/>
    <x v="0"/>
    <x v="0"/>
  </r>
  <r>
    <x v="7"/>
    <x v="71"/>
    <x v="71"/>
    <x v="156"/>
    <x v="156"/>
    <x v="0"/>
    <x v="0"/>
    <x v="0"/>
    <x v="0"/>
    <x v="0"/>
    <x v="0"/>
  </r>
  <r>
    <x v="7"/>
    <x v="72"/>
    <x v="72"/>
    <x v="157"/>
    <x v="157"/>
    <x v="0"/>
    <x v="0"/>
    <x v="0"/>
    <x v="0"/>
    <x v="0"/>
    <x v="0"/>
  </r>
  <r>
    <x v="7"/>
    <x v="72"/>
    <x v="72"/>
    <x v="158"/>
    <x v="158"/>
    <x v="0"/>
    <x v="0"/>
    <x v="0"/>
    <x v="0"/>
    <x v="0"/>
    <x v="0"/>
  </r>
  <r>
    <x v="7"/>
    <x v="72"/>
    <x v="72"/>
    <x v="159"/>
    <x v="159"/>
    <x v="0"/>
    <x v="0"/>
    <x v="0"/>
    <x v="0"/>
    <x v="0"/>
    <x v="0"/>
  </r>
  <r>
    <x v="7"/>
    <x v="73"/>
    <x v="73"/>
    <x v="160"/>
    <x v="89"/>
    <x v="0"/>
    <x v="0"/>
    <x v="0"/>
    <x v="0"/>
    <x v="0"/>
    <x v="0"/>
  </r>
  <r>
    <x v="7"/>
    <x v="73"/>
    <x v="73"/>
    <x v="161"/>
    <x v="160"/>
    <x v="0"/>
    <x v="0"/>
    <x v="0"/>
    <x v="0"/>
    <x v="0"/>
    <x v="0"/>
  </r>
  <r>
    <x v="7"/>
    <x v="74"/>
    <x v="74"/>
    <x v="162"/>
    <x v="161"/>
    <x v="0"/>
    <x v="0"/>
    <x v="0"/>
    <x v="0"/>
    <x v="0"/>
    <x v="0"/>
  </r>
  <r>
    <x v="7"/>
    <x v="74"/>
    <x v="74"/>
    <x v="163"/>
    <x v="162"/>
    <x v="0"/>
    <x v="0"/>
    <x v="0"/>
    <x v="0"/>
    <x v="0"/>
    <x v="0"/>
  </r>
  <r>
    <x v="7"/>
    <x v="75"/>
    <x v="75"/>
    <x v="164"/>
    <x v="163"/>
    <x v="1"/>
    <x v="1"/>
    <x v="1"/>
    <x v="1"/>
    <x v="0"/>
    <x v="0"/>
  </r>
  <r>
    <x v="7"/>
    <x v="75"/>
    <x v="75"/>
    <x v="165"/>
    <x v="164"/>
    <x v="1"/>
    <x v="1"/>
    <x v="1"/>
    <x v="1"/>
    <x v="0"/>
    <x v="0"/>
  </r>
  <r>
    <x v="7"/>
    <x v="76"/>
    <x v="76"/>
    <x v="166"/>
    <x v="165"/>
    <x v="0"/>
    <x v="0"/>
    <x v="0"/>
    <x v="0"/>
    <x v="0"/>
    <x v="0"/>
  </r>
  <r>
    <x v="7"/>
    <x v="76"/>
    <x v="76"/>
    <x v="167"/>
    <x v="166"/>
    <x v="0"/>
    <x v="0"/>
    <x v="0"/>
    <x v="0"/>
    <x v="0"/>
    <x v="0"/>
  </r>
  <r>
    <x v="7"/>
    <x v="76"/>
    <x v="76"/>
    <x v="168"/>
    <x v="167"/>
    <x v="0"/>
    <x v="0"/>
    <x v="0"/>
    <x v="0"/>
    <x v="0"/>
    <x v="0"/>
  </r>
  <r>
    <x v="7"/>
    <x v="77"/>
    <x v="77"/>
    <x v="169"/>
    <x v="168"/>
    <x v="0"/>
    <x v="0"/>
    <x v="1"/>
    <x v="1"/>
    <x v="0"/>
    <x v="0"/>
  </r>
  <r>
    <x v="7"/>
    <x v="78"/>
    <x v="78"/>
    <x v="170"/>
    <x v="169"/>
    <x v="0"/>
    <x v="0"/>
    <x v="0"/>
    <x v="0"/>
    <x v="0"/>
    <x v="0"/>
  </r>
  <r>
    <x v="7"/>
    <x v="78"/>
    <x v="78"/>
    <x v="171"/>
    <x v="170"/>
    <x v="0"/>
    <x v="0"/>
    <x v="0"/>
    <x v="0"/>
    <x v="0"/>
    <x v="0"/>
  </r>
  <r>
    <x v="7"/>
    <x v="78"/>
    <x v="78"/>
    <x v="172"/>
    <x v="171"/>
    <x v="0"/>
    <x v="0"/>
    <x v="0"/>
    <x v="0"/>
    <x v="0"/>
    <x v="0"/>
  </r>
  <r>
    <x v="7"/>
    <x v="79"/>
    <x v="79"/>
    <x v="173"/>
    <x v="172"/>
    <x v="0"/>
    <x v="0"/>
    <x v="0"/>
    <x v="0"/>
    <x v="0"/>
    <x v="0"/>
  </r>
  <r>
    <x v="7"/>
    <x v="79"/>
    <x v="79"/>
    <x v="174"/>
    <x v="173"/>
    <x v="0"/>
    <x v="0"/>
    <x v="0"/>
    <x v="0"/>
    <x v="0"/>
    <x v="0"/>
  </r>
  <r>
    <x v="7"/>
    <x v="80"/>
    <x v="80"/>
    <x v="175"/>
    <x v="174"/>
    <x v="0"/>
    <x v="0"/>
    <x v="0"/>
    <x v="0"/>
    <x v="0"/>
    <x v="0"/>
  </r>
  <r>
    <x v="7"/>
    <x v="80"/>
    <x v="80"/>
    <x v="176"/>
    <x v="175"/>
    <x v="0"/>
    <x v="0"/>
    <x v="0"/>
    <x v="0"/>
    <x v="0"/>
    <x v="0"/>
  </r>
  <r>
    <x v="7"/>
    <x v="81"/>
    <x v="81"/>
    <x v="177"/>
    <x v="56"/>
    <x v="0"/>
    <x v="0"/>
    <x v="0"/>
    <x v="0"/>
    <x v="0"/>
    <x v="0"/>
  </r>
  <r>
    <x v="7"/>
    <x v="81"/>
    <x v="81"/>
    <x v="178"/>
    <x v="176"/>
    <x v="0"/>
    <x v="0"/>
    <x v="0"/>
    <x v="0"/>
    <x v="0"/>
    <x v="0"/>
  </r>
  <r>
    <x v="8"/>
    <x v="82"/>
    <x v="82"/>
    <x v="179"/>
    <x v="177"/>
    <x v="0"/>
    <x v="0"/>
    <x v="0"/>
    <x v="0"/>
    <x v="0"/>
    <x v="0"/>
  </r>
  <r>
    <x v="8"/>
    <x v="82"/>
    <x v="82"/>
    <x v="180"/>
    <x v="178"/>
    <x v="0"/>
    <x v="0"/>
    <x v="0"/>
    <x v="0"/>
    <x v="0"/>
    <x v="0"/>
  </r>
  <r>
    <x v="8"/>
    <x v="83"/>
    <x v="83"/>
    <x v="181"/>
    <x v="179"/>
    <x v="0"/>
    <x v="0"/>
    <x v="0"/>
    <x v="0"/>
    <x v="0"/>
    <x v="0"/>
  </r>
  <r>
    <x v="8"/>
    <x v="83"/>
    <x v="83"/>
    <x v="182"/>
    <x v="180"/>
    <x v="0"/>
    <x v="0"/>
    <x v="0"/>
    <x v="0"/>
    <x v="0"/>
    <x v="0"/>
  </r>
  <r>
    <x v="8"/>
    <x v="84"/>
    <x v="84"/>
    <x v="183"/>
    <x v="181"/>
    <x v="0"/>
    <x v="0"/>
    <x v="0"/>
    <x v="0"/>
    <x v="0"/>
    <x v="0"/>
  </r>
  <r>
    <x v="8"/>
    <x v="84"/>
    <x v="84"/>
    <x v="184"/>
    <x v="182"/>
    <x v="0"/>
    <x v="0"/>
    <x v="0"/>
    <x v="0"/>
    <x v="0"/>
    <x v="0"/>
  </r>
  <r>
    <x v="8"/>
    <x v="84"/>
    <x v="84"/>
    <x v="185"/>
    <x v="183"/>
    <x v="0"/>
    <x v="0"/>
    <x v="0"/>
    <x v="0"/>
    <x v="0"/>
    <x v="0"/>
  </r>
  <r>
    <x v="8"/>
    <x v="85"/>
    <x v="85"/>
    <x v="186"/>
    <x v="184"/>
    <x v="0"/>
    <x v="0"/>
    <x v="0"/>
    <x v="0"/>
    <x v="0"/>
    <x v="0"/>
  </r>
  <r>
    <x v="8"/>
    <x v="85"/>
    <x v="85"/>
    <x v="187"/>
    <x v="185"/>
    <x v="0"/>
    <x v="0"/>
    <x v="0"/>
    <x v="0"/>
    <x v="0"/>
    <x v="0"/>
  </r>
  <r>
    <x v="8"/>
    <x v="86"/>
    <x v="86"/>
    <x v="188"/>
    <x v="186"/>
    <x v="0"/>
    <x v="0"/>
    <x v="0"/>
    <x v="0"/>
    <x v="0"/>
    <x v="0"/>
  </r>
  <r>
    <x v="8"/>
    <x v="86"/>
    <x v="86"/>
    <x v="189"/>
    <x v="187"/>
    <x v="0"/>
    <x v="0"/>
    <x v="0"/>
    <x v="0"/>
    <x v="0"/>
    <x v="0"/>
  </r>
  <r>
    <x v="8"/>
    <x v="87"/>
    <x v="87"/>
    <x v="190"/>
    <x v="188"/>
    <x v="0"/>
    <x v="0"/>
    <x v="0"/>
    <x v="0"/>
    <x v="0"/>
    <x v="0"/>
  </r>
  <r>
    <x v="8"/>
    <x v="87"/>
    <x v="87"/>
    <x v="191"/>
    <x v="189"/>
    <x v="0"/>
    <x v="0"/>
    <x v="0"/>
    <x v="0"/>
    <x v="0"/>
    <x v="0"/>
  </r>
  <r>
    <x v="8"/>
    <x v="87"/>
    <x v="87"/>
    <x v="192"/>
    <x v="190"/>
    <x v="0"/>
    <x v="0"/>
    <x v="0"/>
    <x v="0"/>
    <x v="0"/>
    <x v="0"/>
  </r>
  <r>
    <x v="8"/>
    <x v="88"/>
    <x v="88"/>
    <x v="193"/>
    <x v="191"/>
    <x v="0"/>
    <x v="0"/>
    <x v="0"/>
    <x v="0"/>
    <x v="0"/>
    <x v="0"/>
  </r>
  <r>
    <x v="8"/>
    <x v="88"/>
    <x v="88"/>
    <x v="194"/>
    <x v="192"/>
    <x v="0"/>
    <x v="0"/>
    <x v="0"/>
    <x v="0"/>
    <x v="0"/>
    <x v="0"/>
  </r>
  <r>
    <x v="8"/>
    <x v="89"/>
    <x v="89"/>
    <x v="195"/>
    <x v="193"/>
    <x v="0"/>
    <x v="0"/>
    <x v="0"/>
    <x v="0"/>
    <x v="0"/>
    <x v="0"/>
  </r>
  <r>
    <x v="8"/>
    <x v="89"/>
    <x v="89"/>
    <x v="196"/>
    <x v="194"/>
    <x v="0"/>
    <x v="0"/>
    <x v="0"/>
    <x v="0"/>
    <x v="0"/>
    <x v="0"/>
  </r>
  <r>
    <x v="8"/>
    <x v="90"/>
    <x v="90"/>
    <x v="197"/>
    <x v="195"/>
    <x v="0"/>
    <x v="0"/>
    <x v="0"/>
    <x v="0"/>
    <x v="0"/>
    <x v="0"/>
  </r>
  <r>
    <x v="8"/>
    <x v="90"/>
    <x v="90"/>
    <x v="198"/>
    <x v="196"/>
    <x v="0"/>
    <x v="0"/>
    <x v="0"/>
    <x v="0"/>
    <x v="0"/>
    <x v="0"/>
  </r>
  <r>
    <x v="8"/>
    <x v="91"/>
    <x v="91"/>
    <x v="199"/>
    <x v="197"/>
    <x v="1"/>
    <x v="1"/>
    <x v="0"/>
    <x v="0"/>
    <x v="0"/>
    <x v="0"/>
  </r>
  <r>
    <x v="8"/>
    <x v="91"/>
    <x v="91"/>
    <x v="200"/>
    <x v="198"/>
    <x v="1"/>
    <x v="1"/>
    <x v="0"/>
    <x v="0"/>
    <x v="0"/>
    <x v="0"/>
  </r>
  <r>
    <x v="8"/>
    <x v="91"/>
    <x v="91"/>
    <x v="201"/>
    <x v="199"/>
    <x v="1"/>
    <x v="1"/>
    <x v="0"/>
    <x v="0"/>
    <x v="0"/>
    <x v="0"/>
  </r>
  <r>
    <x v="8"/>
    <x v="92"/>
    <x v="92"/>
    <x v="202"/>
    <x v="200"/>
    <x v="0"/>
    <x v="0"/>
    <x v="0"/>
    <x v="0"/>
    <x v="0"/>
    <x v="0"/>
  </r>
  <r>
    <x v="8"/>
    <x v="92"/>
    <x v="92"/>
    <x v="203"/>
    <x v="201"/>
    <x v="0"/>
    <x v="0"/>
    <x v="0"/>
    <x v="0"/>
    <x v="0"/>
    <x v="0"/>
  </r>
  <r>
    <x v="8"/>
    <x v="92"/>
    <x v="92"/>
    <x v="204"/>
    <x v="202"/>
    <x v="0"/>
    <x v="0"/>
    <x v="0"/>
    <x v="0"/>
    <x v="0"/>
    <x v="0"/>
  </r>
  <r>
    <x v="8"/>
    <x v="93"/>
    <x v="93"/>
    <x v="205"/>
    <x v="203"/>
    <x v="0"/>
    <x v="0"/>
    <x v="0"/>
    <x v="0"/>
    <x v="0"/>
    <x v="0"/>
  </r>
  <r>
    <x v="8"/>
    <x v="93"/>
    <x v="93"/>
    <x v="206"/>
    <x v="204"/>
    <x v="0"/>
    <x v="0"/>
    <x v="0"/>
    <x v="0"/>
    <x v="0"/>
    <x v="0"/>
  </r>
  <r>
    <x v="8"/>
    <x v="93"/>
    <x v="93"/>
    <x v="207"/>
    <x v="205"/>
    <x v="0"/>
    <x v="0"/>
    <x v="0"/>
    <x v="0"/>
    <x v="0"/>
    <x v="0"/>
  </r>
  <r>
    <x v="8"/>
    <x v="93"/>
    <x v="93"/>
    <x v="208"/>
    <x v="206"/>
    <x v="0"/>
    <x v="0"/>
    <x v="0"/>
    <x v="0"/>
    <x v="0"/>
    <x v="0"/>
  </r>
  <r>
    <x v="8"/>
    <x v="94"/>
    <x v="94"/>
    <x v="209"/>
    <x v="207"/>
    <x v="0"/>
    <x v="0"/>
    <x v="0"/>
    <x v="0"/>
    <x v="0"/>
    <x v="0"/>
  </r>
  <r>
    <x v="8"/>
    <x v="94"/>
    <x v="94"/>
    <x v="210"/>
    <x v="208"/>
    <x v="0"/>
    <x v="0"/>
    <x v="0"/>
    <x v="0"/>
    <x v="0"/>
    <x v="0"/>
  </r>
  <r>
    <x v="8"/>
    <x v="94"/>
    <x v="94"/>
    <x v="211"/>
    <x v="209"/>
    <x v="0"/>
    <x v="0"/>
    <x v="0"/>
    <x v="0"/>
    <x v="0"/>
    <x v="0"/>
  </r>
  <r>
    <x v="8"/>
    <x v="95"/>
    <x v="95"/>
    <x v="212"/>
    <x v="210"/>
    <x v="0"/>
    <x v="0"/>
    <x v="0"/>
    <x v="0"/>
    <x v="0"/>
    <x v="0"/>
  </r>
  <r>
    <x v="8"/>
    <x v="95"/>
    <x v="95"/>
    <x v="213"/>
    <x v="211"/>
    <x v="0"/>
    <x v="0"/>
    <x v="0"/>
    <x v="0"/>
    <x v="0"/>
    <x v="0"/>
  </r>
  <r>
    <x v="8"/>
    <x v="96"/>
    <x v="96"/>
    <x v="214"/>
    <x v="212"/>
    <x v="0"/>
    <x v="0"/>
    <x v="0"/>
    <x v="0"/>
    <x v="0"/>
    <x v="0"/>
  </r>
  <r>
    <x v="8"/>
    <x v="96"/>
    <x v="96"/>
    <x v="215"/>
    <x v="213"/>
    <x v="0"/>
    <x v="0"/>
    <x v="0"/>
    <x v="0"/>
    <x v="0"/>
    <x v="0"/>
  </r>
  <r>
    <x v="8"/>
    <x v="97"/>
    <x v="97"/>
    <x v="216"/>
    <x v="214"/>
    <x v="0"/>
    <x v="0"/>
    <x v="0"/>
    <x v="0"/>
    <x v="0"/>
    <x v="0"/>
  </r>
  <r>
    <x v="8"/>
    <x v="97"/>
    <x v="97"/>
    <x v="217"/>
    <x v="215"/>
    <x v="0"/>
    <x v="0"/>
    <x v="0"/>
    <x v="0"/>
    <x v="0"/>
    <x v="0"/>
  </r>
  <r>
    <x v="8"/>
    <x v="98"/>
    <x v="98"/>
    <x v="218"/>
    <x v="216"/>
    <x v="0"/>
    <x v="0"/>
    <x v="0"/>
    <x v="0"/>
    <x v="0"/>
    <x v="0"/>
  </r>
  <r>
    <x v="8"/>
    <x v="98"/>
    <x v="98"/>
    <x v="219"/>
    <x v="217"/>
    <x v="0"/>
    <x v="0"/>
    <x v="0"/>
    <x v="0"/>
    <x v="0"/>
    <x v="0"/>
  </r>
  <r>
    <x v="8"/>
    <x v="99"/>
    <x v="99"/>
    <x v="220"/>
    <x v="218"/>
    <x v="0"/>
    <x v="0"/>
    <x v="0"/>
    <x v="0"/>
    <x v="0"/>
    <x v="0"/>
  </r>
  <r>
    <x v="8"/>
    <x v="99"/>
    <x v="99"/>
    <x v="221"/>
    <x v="219"/>
    <x v="0"/>
    <x v="0"/>
    <x v="0"/>
    <x v="0"/>
    <x v="0"/>
    <x v="0"/>
  </r>
  <r>
    <x v="8"/>
    <x v="99"/>
    <x v="99"/>
    <x v="222"/>
    <x v="220"/>
    <x v="0"/>
    <x v="0"/>
    <x v="0"/>
    <x v="0"/>
    <x v="0"/>
    <x v="0"/>
  </r>
  <r>
    <x v="8"/>
    <x v="100"/>
    <x v="100"/>
    <x v="223"/>
    <x v="221"/>
    <x v="0"/>
    <x v="0"/>
    <x v="0"/>
    <x v="0"/>
    <x v="0"/>
    <x v="0"/>
  </r>
  <r>
    <x v="8"/>
    <x v="100"/>
    <x v="100"/>
    <x v="224"/>
    <x v="222"/>
    <x v="0"/>
    <x v="0"/>
    <x v="0"/>
    <x v="0"/>
    <x v="0"/>
    <x v="0"/>
  </r>
  <r>
    <x v="8"/>
    <x v="100"/>
    <x v="100"/>
    <x v="225"/>
    <x v="223"/>
    <x v="0"/>
    <x v="0"/>
    <x v="0"/>
    <x v="0"/>
    <x v="0"/>
    <x v="0"/>
  </r>
  <r>
    <x v="8"/>
    <x v="101"/>
    <x v="101"/>
    <x v="226"/>
    <x v="224"/>
    <x v="0"/>
    <x v="0"/>
    <x v="0"/>
    <x v="0"/>
    <x v="0"/>
    <x v="0"/>
  </r>
  <r>
    <x v="8"/>
    <x v="101"/>
    <x v="101"/>
    <x v="227"/>
    <x v="225"/>
    <x v="0"/>
    <x v="0"/>
    <x v="0"/>
    <x v="0"/>
    <x v="0"/>
    <x v="0"/>
  </r>
  <r>
    <x v="8"/>
    <x v="101"/>
    <x v="101"/>
    <x v="228"/>
    <x v="226"/>
    <x v="0"/>
    <x v="0"/>
    <x v="0"/>
    <x v="0"/>
    <x v="0"/>
    <x v="0"/>
  </r>
  <r>
    <x v="8"/>
    <x v="102"/>
    <x v="102"/>
    <x v="229"/>
    <x v="227"/>
    <x v="0"/>
    <x v="0"/>
    <x v="0"/>
    <x v="0"/>
    <x v="0"/>
    <x v="0"/>
  </r>
  <r>
    <x v="8"/>
    <x v="102"/>
    <x v="102"/>
    <x v="230"/>
    <x v="228"/>
    <x v="0"/>
    <x v="0"/>
    <x v="0"/>
    <x v="0"/>
    <x v="0"/>
    <x v="0"/>
  </r>
  <r>
    <x v="8"/>
    <x v="103"/>
    <x v="103"/>
    <x v="231"/>
    <x v="229"/>
    <x v="0"/>
    <x v="0"/>
    <x v="0"/>
    <x v="0"/>
    <x v="0"/>
    <x v="0"/>
  </r>
  <r>
    <x v="8"/>
    <x v="103"/>
    <x v="103"/>
    <x v="232"/>
    <x v="230"/>
    <x v="0"/>
    <x v="0"/>
    <x v="0"/>
    <x v="0"/>
    <x v="0"/>
    <x v="0"/>
  </r>
  <r>
    <x v="8"/>
    <x v="104"/>
    <x v="104"/>
    <x v="233"/>
    <x v="231"/>
    <x v="0"/>
    <x v="0"/>
    <x v="0"/>
    <x v="0"/>
    <x v="0"/>
    <x v="0"/>
  </r>
  <r>
    <x v="8"/>
    <x v="104"/>
    <x v="104"/>
    <x v="234"/>
    <x v="232"/>
    <x v="0"/>
    <x v="0"/>
    <x v="0"/>
    <x v="0"/>
    <x v="0"/>
    <x v="0"/>
  </r>
  <r>
    <x v="8"/>
    <x v="105"/>
    <x v="105"/>
    <x v="235"/>
    <x v="233"/>
    <x v="0"/>
    <x v="0"/>
    <x v="0"/>
    <x v="0"/>
    <x v="0"/>
    <x v="0"/>
  </r>
  <r>
    <x v="8"/>
    <x v="105"/>
    <x v="105"/>
    <x v="236"/>
    <x v="234"/>
    <x v="0"/>
    <x v="0"/>
    <x v="0"/>
    <x v="0"/>
    <x v="0"/>
    <x v="0"/>
  </r>
  <r>
    <x v="8"/>
    <x v="106"/>
    <x v="106"/>
    <x v="237"/>
    <x v="235"/>
    <x v="0"/>
    <x v="0"/>
    <x v="0"/>
    <x v="0"/>
    <x v="0"/>
    <x v="0"/>
  </r>
  <r>
    <x v="8"/>
    <x v="106"/>
    <x v="106"/>
    <x v="238"/>
    <x v="236"/>
    <x v="0"/>
    <x v="0"/>
    <x v="0"/>
    <x v="0"/>
    <x v="0"/>
    <x v="0"/>
  </r>
  <r>
    <x v="8"/>
    <x v="107"/>
    <x v="107"/>
    <x v="239"/>
    <x v="237"/>
    <x v="0"/>
    <x v="0"/>
    <x v="0"/>
    <x v="0"/>
    <x v="0"/>
    <x v="0"/>
  </r>
  <r>
    <x v="8"/>
    <x v="107"/>
    <x v="107"/>
    <x v="240"/>
    <x v="238"/>
    <x v="0"/>
    <x v="0"/>
    <x v="0"/>
    <x v="0"/>
    <x v="0"/>
    <x v="0"/>
  </r>
  <r>
    <x v="8"/>
    <x v="108"/>
    <x v="108"/>
    <x v="241"/>
    <x v="239"/>
    <x v="0"/>
    <x v="0"/>
    <x v="0"/>
    <x v="0"/>
    <x v="0"/>
    <x v="0"/>
  </r>
  <r>
    <x v="8"/>
    <x v="108"/>
    <x v="108"/>
    <x v="242"/>
    <x v="240"/>
    <x v="0"/>
    <x v="0"/>
    <x v="0"/>
    <x v="0"/>
    <x v="0"/>
    <x v="0"/>
  </r>
  <r>
    <x v="8"/>
    <x v="109"/>
    <x v="109"/>
    <x v="243"/>
    <x v="241"/>
    <x v="0"/>
    <x v="0"/>
    <x v="0"/>
    <x v="0"/>
    <x v="0"/>
    <x v="0"/>
  </r>
  <r>
    <x v="8"/>
    <x v="109"/>
    <x v="109"/>
    <x v="244"/>
    <x v="242"/>
    <x v="0"/>
    <x v="0"/>
    <x v="0"/>
    <x v="0"/>
    <x v="0"/>
    <x v="0"/>
  </r>
  <r>
    <x v="9"/>
    <x v="110"/>
    <x v="110"/>
    <x v="245"/>
    <x v="243"/>
    <x v="0"/>
    <x v="0"/>
    <x v="0"/>
    <x v="0"/>
    <x v="0"/>
    <x v="0"/>
  </r>
  <r>
    <x v="9"/>
    <x v="110"/>
    <x v="110"/>
    <x v="246"/>
    <x v="244"/>
    <x v="0"/>
    <x v="0"/>
    <x v="0"/>
    <x v="0"/>
    <x v="0"/>
    <x v="0"/>
  </r>
  <r>
    <x v="9"/>
    <x v="111"/>
    <x v="111"/>
    <x v="247"/>
    <x v="245"/>
    <x v="0"/>
    <x v="0"/>
    <x v="0"/>
    <x v="0"/>
    <x v="0"/>
    <x v="0"/>
  </r>
  <r>
    <x v="9"/>
    <x v="111"/>
    <x v="111"/>
    <x v="248"/>
    <x v="246"/>
    <x v="0"/>
    <x v="0"/>
    <x v="0"/>
    <x v="0"/>
    <x v="0"/>
    <x v="0"/>
  </r>
  <r>
    <x v="9"/>
    <x v="111"/>
    <x v="111"/>
    <x v="249"/>
    <x v="247"/>
    <x v="0"/>
    <x v="0"/>
    <x v="0"/>
    <x v="0"/>
    <x v="0"/>
    <x v="0"/>
  </r>
  <r>
    <x v="9"/>
    <x v="112"/>
    <x v="112"/>
    <x v="250"/>
    <x v="248"/>
    <x v="0"/>
    <x v="0"/>
    <x v="0"/>
    <x v="0"/>
    <x v="0"/>
    <x v="0"/>
  </r>
  <r>
    <x v="9"/>
    <x v="112"/>
    <x v="112"/>
    <x v="251"/>
    <x v="249"/>
    <x v="0"/>
    <x v="0"/>
    <x v="0"/>
    <x v="0"/>
    <x v="0"/>
    <x v="0"/>
  </r>
  <r>
    <x v="9"/>
    <x v="113"/>
    <x v="113"/>
    <x v="252"/>
    <x v="250"/>
    <x v="0"/>
    <x v="0"/>
    <x v="0"/>
    <x v="0"/>
    <x v="0"/>
    <x v="0"/>
  </r>
  <r>
    <x v="9"/>
    <x v="113"/>
    <x v="113"/>
    <x v="253"/>
    <x v="251"/>
    <x v="0"/>
    <x v="0"/>
    <x v="0"/>
    <x v="0"/>
    <x v="0"/>
    <x v="0"/>
  </r>
  <r>
    <x v="9"/>
    <x v="113"/>
    <x v="113"/>
    <x v="254"/>
    <x v="252"/>
    <x v="0"/>
    <x v="0"/>
    <x v="0"/>
    <x v="0"/>
    <x v="0"/>
    <x v="0"/>
  </r>
  <r>
    <x v="9"/>
    <x v="114"/>
    <x v="114"/>
    <x v="255"/>
    <x v="253"/>
    <x v="0"/>
    <x v="0"/>
    <x v="0"/>
    <x v="0"/>
    <x v="0"/>
    <x v="0"/>
  </r>
  <r>
    <x v="9"/>
    <x v="114"/>
    <x v="114"/>
    <x v="256"/>
    <x v="254"/>
    <x v="0"/>
    <x v="0"/>
    <x v="0"/>
    <x v="0"/>
    <x v="0"/>
    <x v="0"/>
  </r>
  <r>
    <x v="9"/>
    <x v="114"/>
    <x v="114"/>
    <x v="257"/>
    <x v="255"/>
    <x v="0"/>
    <x v="0"/>
    <x v="0"/>
    <x v="0"/>
    <x v="0"/>
    <x v="0"/>
  </r>
  <r>
    <x v="9"/>
    <x v="115"/>
    <x v="115"/>
    <x v="258"/>
    <x v="256"/>
    <x v="0"/>
    <x v="0"/>
    <x v="0"/>
    <x v="0"/>
    <x v="0"/>
    <x v="0"/>
  </r>
  <r>
    <x v="9"/>
    <x v="115"/>
    <x v="115"/>
    <x v="259"/>
    <x v="257"/>
    <x v="0"/>
    <x v="0"/>
    <x v="0"/>
    <x v="0"/>
    <x v="0"/>
    <x v="0"/>
  </r>
  <r>
    <x v="9"/>
    <x v="115"/>
    <x v="115"/>
    <x v="260"/>
    <x v="258"/>
    <x v="0"/>
    <x v="0"/>
    <x v="0"/>
    <x v="0"/>
    <x v="0"/>
    <x v="0"/>
  </r>
  <r>
    <x v="9"/>
    <x v="116"/>
    <x v="116"/>
    <x v="261"/>
    <x v="259"/>
    <x v="0"/>
    <x v="0"/>
    <x v="0"/>
    <x v="0"/>
    <x v="0"/>
    <x v="0"/>
  </r>
  <r>
    <x v="9"/>
    <x v="116"/>
    <x v="116"/>
    <x v="262"/>
    <x v="260"/>
    <x v="0"/>
    <x v="0"/>
    <x v="0"/>
    <x v="0"/>
    <x v="0"/>
    <x v="0"/>
  </r>
  <r>
    <x v="9"/>
    <x v="117"/>
    <x v="117"/>
    <x v="263"/>
    <x v="261"/>
    <x v="0"/>
    <x v="0"/>
    <x v="0"/>
    <x v="0"/>
    <x v="0"/>
    <x v="0"/>
  </r>
  <r>
    <x v="9"/>
    <x v="117"/>
    <x v="117"/>
    <x v="264"/>
    <x v="262"/>
    <x v="0"/>
    <x v="0"/>
    <x v="0"/>
    <x v="0"/>
    <x v="0"/>
    <x v="0"/>
  </r>
  <r>
    <x v="9"/>
    <x v="118"/>
    <x v="118"/>
    <x v="265"/>
    <x v="263"/>
    <x v="0"/>
    <x v="0"/>
    <x v="0"/>
    <x v="0"/>
    <x v="0"/>
    <x v="0"/>
  </r>
  <r>
    <x v="9"/>
    <x v="118"/>
    <x v="118"/>
    <x v="266"/>
    <x v="264"/>
    <x v="0"/>
    <x v="0"/>
    <x v="0"/>
    <x v="0"/>
    <x v="0"/>
    <x v="0"/>
  </r>
  <r>
    <x v="9"/>
    <x v="119"/>
    <x v="119"/>
    <x v="267"/>
    <x v="265"/>
    <x v="0"/>
    <x v="0"/>
    <x v="0"/>
    <x v="0"/>
    <x v="0"/>
    <x v="0"/>
  </r>
  <r>
    <x v="9"/>
    <x v="119"/>
    <x v="119"/>
    <x v="268"/>
    <x v="266"/>
    <x v="0"/>
    <x v="0"/>
    <x v="0"/>
    <x v="0"/>
    <x v="0"/>
    <x v="0"/>
  </r>
  <r>
    <x v="9"/>
    <x v="120"/>
    <x v="120"/>
    <x v="269"/>
    <x v="267"/>
    <x v="0"/>
    <x v="0"/>
    <x v="0"/>
    <x v="0"/>
    <x v="0"/>
    <x v="0"/>
  </r>
  <r>
    <x v="9"/>
    <x v="120"/>
    <x v="120"/>
    <x v="270"/>
    <x v="268"/>
    <x v="0"/>
    <x v="0"/>
    <x v="0"/>
    <x v="0"/>
    <x v="0"/>
    <x v="0"/>
  </r>
  <r>
    <x v="9"/>
    <x v="121"/>
    <x v="121"/>
    <x v="271"/>
    <x v="269"/>
    <x v="0"/>
    <x v="0"/>
    <x v="0"/>
    <x v="0"/>
    <x v="0"/>
    <x v="0"/>
  </r>
  <r>
    <x v="9"/>
    <x v="121"/>
    <x v="121"/>
    <x v="272"/>
    <x v="270"/>
    <x v="0"/>
    <x v="0"/>
    <x v="0"/>
    <x v="0"/>
    <x v="0"/>
    <x v="0"/>
  </r>
  <r>
    <x v="9"/>
    <x v="121"/>
    <x v="121"/>
    <x v="273"/>
    <x v="271"/>
    <x v="0"/>
    <x v="0"/>
    <x v="0"/>
    <x v="0"/>
    <x v="0"/>
    <x v="0"/>
  </r>
  <r>
    <x v="9"/>
    <x v="122"/>
    <x v="122"/>
    <x v="274"/>
    <x v="272"/>
    <x v="0"/>
    <x v="0"/>
    <x v="0"/>
    <x v="0"/>
    <x v="0"/>
    <x v="0"/>
  </r>
  <r>
    <x v="9"/>
    <x v="122"/>
    <x v="122"/>
    <x v="275"/>
    <x v="273"/>
    <x v="0"/>
    <x v="0"/>
    <x v="0"/>
    <x v="0"/>
    <x v="0"/>
    <x v="0"/>
  </r>
  <r>
    <x v="9"/>
    <x v="122"/>
    <x v="122"/>
    <x v="276"/>
    <x v="274"/>
    <x v="0"/>
    <x v="0"/>
    <x v="0"/>
    <x v="0"/>
    <x v="0"/>
    <x v="0"/>
  </r>
  <r>
    <x v="9"/>
    <x v="123"/>
    <x v="123"/>
    <x v="277"/>
    <x v="275"/>
    <x v="0"/>
    <x v="0"/>
    <x v="0"/>
    <x v="0"/>
    <x v="0"/>
    <x v="0"/>
  </r>
  <r>
    <x v="9"/>
    <x v="123"/>
    <x v="123"/>
    <x v="278"/>
    <x v="276"/>
    <x v="0"/>
    <x v="0"/>
    <x v="0"/>
    <x v="0"/>
    <x v="0"/>
    <x v="0"/>
  </r>
  <r>
    <x v="9"/>
    <x v="124"/>
    <x v="124"/>
    <x v="279"/>
    <x v="277"/>
    <x v="0"/>
    <x v="0"/>
    <x v="0"/>
    <x v="0"/>
    <x v="0"/>
    <x v="0"/>
  </r>
  <r>
    <x v="9"/>
    <x v="124"/>
    <x v="124"/>
    <x v="280"/>
    <x v="278"/>
    <x v="0"/>
    <x v="0"/>
    <x v="0"/>
    <x v="0"/>
    <x v="0"/>
    <x v="0"/>
  </r>
  <r>
    <x v="9"/>
    <x v="124"/>
    <x v="124"/>
    <x v="281"/>
    <x v="279"/>
    <x v="0"/>
    <x v="0"/>
    <x v="0"/>
    <x v="0"/>
    <x v="0"/>
    <x v="0"/>
  </r>
  <r>
    <x v="9"/>
    <x v="125"/>
    <x v="125"/>
    <x v="282"/>
    <x v="280"/>
    <x v="0"/>
    <x v="0"/>
    <x v="0"/>
    <x v="0"/>
    <x v="0"/>
    <x v="0"/>
  </r>
  <r>
    <x v="9"/>
    <x v="125"/>
    <x v="125"/>
    <x v="283"/>
    <x v="281"/>
    <x v="0"/>
    <x v="0"/>
    <x v="0"/>
    <x v="0"/>
    <x v="0"/>
    <x v="0"/>
  </r>
  <r>
    <x v="9"/>
    <x v="125"/>
    <x v="125"/>
    <x v="284"/>
    <x v="282"/>
    <x v="0"/>
    <x v="0"/>
    <x v="0"/>
    <x v="0"/>
    <x v="0"/>
    <x v="0"/>
  </r>
  <r>
    <x v="9"/>
    <x v="126"/>
    <x v="126"/>
    <x v="285"/>
    <x v="283"/>
    <x v="0"/>
    <x v="0"/>
    <x v="0"/>
    <x v="0"/>
    <x v="0"/>
    <x v="0"/>
  </r>
  <r>
    <x v="9"/>
    <x v="126"/>
    <x v="126"/>
    <x v="286"/>
    <x v="284"/>
    <x v="0"/>
    <x v="0"/>
    <x v="0"/>
    <x v="0"/>
    <x v="0"/>
    <x v="0"/>
  </r>
  <r>
    <x v="9"/>
    <x v="126"/>
    <x v="126"/>
    <x v="287"/>
    <x v="285"/>
    <x v="0"/>
    <x v="0"/>
    <x v="0"/>
    <x v="0"/>
    <x v="0"/>
    <x v="0"/>
  </r>
  <r>
    <x v="9"/>
    <x v="127"/>
    <x v="127"/>
    <x v="288"/>
    <x v="286"/>
    <x v="0"/>
    <x v="0"/>
    <x v="0"/>
    <x v="0"/>
    <x v="0"/>
    <x v="0"/>
  </r>
  <r>
    <x v="9"/>
    <x v="127"/>
    <x v="127"/>
    <x v="289"/>
    <x v="287"/>
    <x v="0"/>
    <x v="0"/>
    <x v="0"/>
    <x v="0"/>
    <x v="0"/>
    <x v="0"/>
  </r>
  <r>
    <x v="9"/>
    <x v="127"/>
    <x v="127"/>
    <x v="290"/>
    <x v="288"/>
    <x v="0"/>
    <x v="0"/>
    <x v="0"/>
    <x v="0"/>
    <x v="0"/>
    <x v="0"/>
  </r>
  <r>
    <x v="9"/>
    <x v="128"/>
    <x v="128"/>
    <x v="291"/>
    <x v="289"/>
    <x v="0"/>
    <x v="0"/>
    <x v="0"/>
    <x v="0"/>
    <x v="0"/>
    <x v="0"/>
  </r>
  <r>
    <x v="9"/>
    <x v="128"/>
    <x v="128"/>
    <x v="292"/>
    <x v="290"/>
    <x v="0"/>
    <x v="0"/>
    <x v="0"/>
    <x v="0"/>
    <x v="0"/>
    <x v="0"/>
  </r>
  <r>
    <x v="9"/>
    <x v="129"/>
    <x v="129"/>
    <x v="293"/>
    <x v="291"/>
    <x v="0"/>
    <x v="0"/>
    <x v="0"/>
    <x v="0"/>
    <x v="0"/>
    <x v="0"/>
  </r>
  <r>
    <x v="9"/>
    <x v="129"/>
    <x v="129"/>
    <x v="294"/>
    <x v="292"/>
    <x v="0"/>
    <x v="0"/>
    <x v="0"/>
    <x v="0"/>
    <x v="0"/>
    <x v="0"/>
  </r>
  <r>
    <x v="9"/>
    <x v="129"/>
    <x v="129"/>
    <x v="295"/>
    <x v="293"/>
    <x v="0"/>
    <x v="0"/>
    <x v="0"/>
    <x v="0"/>
    <x v="0"/>
    <x v="0"/>
  </r>
  <r>
    <x v="9"/>
    <x v="130"/>
    <x v="130"/>
    <x v="296"/>
    <x v="294"/>
    <x v="0"/>
    <x v="0"/>
    <x v="0"/>
    <x v="0"/>
    <x v="0"/>
    <x v="0"/>
  </r>
  <r>
    <x v="9"/>
    <x v="130"/>
    <x v="130"/>
    <x v="297"/>
    <x v="295"/>
    <x v="0"/>
    <x v="0"/>
    <x v="0"/>
    <x v="0"/>
    <x v="0"/>
    <x v="0"/>
  </r>
  <r>
    <x v="9"/>
    <x v="130"/>
    <x v="130"/>
    <x v="298"/>
    <x v="296"/>
    <x v="0"/>
    <x v="0"/>
    <x v="0"/>
    <x v="0"/>
    <x v="0"/>
    <x v="0"/>
  </r>
  <r>
    <x v="9"/>
    <x v="131"/>
    <x v="131"/>
    <x v="299"/>
    <x v="297"/>
    <x v="0"/>
    <x v="0"/>
    <x v="0"/>
    <x v="0"/>
    <x v="0"/>
    <x v="0"/>
  </r>
  <r>
    <x v="9"/>
    <x v="131"/>
    <x v="131"/>
    <x v="300"/>
    <x v="298"/>
    <x v="0"/>
    <x v="0"/>
    <x v="0"/>
    <x v="0"/>
    <x v="0"/>
    <x v="0"/>
  </r>
  <r>
    <x v="9"/>
    <x v="132"/>
    <x v="132"/>
    <x v="301"/>
    <x v="299"/>
    <x v="0"/>
    <x v="0"/>
    <x v="0"/>
    <x v="0"/>
    <x v="0"/>
    <x v="0"/>
  </r>
  <r>
    <x v="9"/>
    <x v="132"/>
    <x v="132"/>
    <x v="302"/>
    <x v="300"/>
    <x v="0"/>
    <x v="0"/>
    <x v="0"/>
    <x v="0"/>
    <x v="0"/>
    <x v="0"/>
  </r>
  <r>
    <x v="9"/>
    <x v="133"/>
    <x v="133"/>
    <x v="303"/>
    <x v="301"/>
    <x v="0"/>
    <x v="0"/>
    <x v="0"/>
    <x v="0"/>
    <x v="0"/>
    <x v="0"/>
  </r>
  <r>
    <x v="9"/>
    <x v="133"/>
    <x v="133"/>
    <x v="304"/>
    <x v="302"/>
    <x v="0"/>
    <x v="0"/>
    <x v="0"/>
    <x v="0"/>
    <x v="0"/>
    <x v="0"/>
  </r>
  <r>
    <x v="9"/>
    <x v="133"/>
    <x v="133"/>
    <x v="305"/>
    <x v="303"/>
    <x v="0"/>
    <x v="0"/>
    <x v="0"/>
    <x v="0"/>
    <x v="0"/>
    <x v="0"/>
  </r>
  <r>
    <x v="9"/>
    <x v="134"/>
    <x v="134"/>
    <x v="306"/>
    <x v="304"/>
    <x v="0"/>
    <x v="0"/>
    <x v="0"/>
    <x v="0"/>
    <x v="0"/>
    <x v="0"/>
  </r>
  <r>
    <x v="9"/>
    <x v="134"/>
    <x v="134"/>
    <x v="307"/>
    <x v="305"/>
    <x v="0"/>
    <x v="0"/>
    <x v="0"/>
    <x v="0"/>
    <x v="0"/>
    <x v="0"/>
  </r>
  <r>
    <x v="9"/>
    <x v="134"/>
    <x v="134"/>
    <x v="308"/>
    <x v="306"/>
    <x v="0"/>
    <x v="0"/>
    <x v="0"/>
    <x v="0"/>
    <x v="0"/>
    <x v="0"/>
  </r>
  <r>
    <x v="9"/>
    <x v="135"/>
    <x v="135"/>
    <x v="309"/>
    <x v="307"/>
    <x v="0"/>
    <x v="0"/>
    <x v="0"/>
    <x v="0"/>
    <x v="0"/>
    <x v="0"/>
  </r>
  <r>
    <x v="9"/>
    <x v="135"/>
    <x v="135"/>
    <x v="310"/>
    <x v="308"/>
    <x v="0"/>
    <x v="0"/>
    <x v="0"/>
    <x v="0"/>
    <x v="0"/>
    <x v="0"/>
  </r>
  <r>
    <x v="10"/>
    <x v="136"/>
    <x v="136"/>
    <x v="311"/>
    <x v="309"/>
    <x v="0"/>
    <x v="0"/>
    <x v="0"/>
    <x v="0"/>
    <x v="0"/>
    <x v="0"/>
  </r>
  <r>
    <x v="10"/>
    <x v="137"/>
    <x v="137"/>
    <x v="312"/>
    <x v="310"/>
    <x v="0"/>
    <x v="0"/>
    <x v="0"/>
    <x v="0"/>
    <x v="0"/>
    <x v="0"/>
  </r>
  <r>
    <x v="10"/>
    <x v="137"/>
    <x v="137"/>
    <x v="313"/>
    <x v="311"/>
    <x v="0"/>
    <x v="0"/>
    <x v="0"/>
    <x v="0"/>
    <x v="0"/>
    <x v="0"/>
  </r>
  <r>
    <x v="10"/>
    <x v="138"/>
    <x v="138"/>
    <x v="314"/>
    <x v="312"/>
    <x v="0"/>
    <x v="0"/>
    <x v="0"/>
    <x v="0"/>
    <x v="0"/>
    <x v="0"/>
  </r>
  <r>
    <x v="10"/>
    <x v="138"/>
    <x v="138"/>
    <x v="315"/>
    <x v="313"/>
    <x v="0"/>
    <x v="0"/>
    <x v="0"/>
    <x v="0"/>
    <x v="0"/>
    <x v="0"/>
  </r>
  <r>
    <x v="10"/>
    <x v="139"/>
    <x v="139"/>
    <x v="316"/>
    <x v="314"/>
    <x v="0"/>
    <x v="0"/>
    <x v="0"/>
    <x v="0"/>
    <x v="0"/>
    <x v="0"/>
  </r>
  <r>
    <x v="10"/>
    <x v="139"/>
    <x v="139"/>
    <x v="317"/>
    <x v="315"/>
    <x v="0"/>
    <x v="0"/>
    <x v="0"/>
    <x v="0"/>
    <x v="0"/>
    <x v="0"/>
  </r>
  <r>
    <x v="10"/>
    <x v="140"/>
    <x v="140"/>
    <x v="318"/>
    <x v="316"/>
    <x v="0"/>
    <x v="0"/>
    <x v="0"/>
    <x v="0"/>
    <x v="0"/>
    <x v="0"/>
  </r>
  <r>
    <x v="11"/>
    <x v="141"/>
    <x v="141"/>
    <x v="319"/>
    <x v="317"/>
    <x v="0"/>
    <x v="0"/>
    <x v="1"/>
    <x v="1"/>
    <x v="0"/>
    <x v="0"/>
  </r>
  <r>
    <x v="11"/>
    <x v="141"/>
    <x v="141"/>
    <x v="320"/>
    <x v="318"/>
    <x v="0"/>
    <x v="0"/>
    <x v="1"/>
    <x v="1"/>
    <x v="0"/>
    <x v="0"/>
  </r>
  <r>
    <x v="11"/>
    <x v="142"/>
    <x v="142"/>
    <x v="321"/>
    <x v="319"/>
    <x v="0"/>
    <x v="0"/>
    <x v="1"/>
    <x v="1"/>
    <x v="0"/>
    <x v="0"/>
  </r>
  <r>
    <x v="11"/>
    <x v="142"/>
    <x v="142"/>
    <x v="322"/>
    <x v="320"/>
    <x v="0"/>
    <x v="0"/>
    <x v="1"/>
    <x v="1"/>
    <x v="0"/>
    <x v="0"/>
  </r>
  <r>
    <x v="11"/>
    <x v="143"/>
    <x v="143"/>
    <x v="323"/>
    <x v="321"/>
    <x v="0"/>
    <x v="0"/>
    <x v="1"/>
    <x v="1"/>
    <x v="0"/>
    <x v="0"/>
  </r>
  <r>
    <x v="11"/>
    <x v="143"/>
    <x v="143"/>
    <x v="324"/>
    <x v="322"/>
    <x v="0"/>
    <x v="0"/>
    <x v="1"/>
    <x v="1"/>
    <x v="0"/>
    <x v="0"/>
  </r>
  <r>
    <x v="11"/>
    <x v="144"/>
    <x v="144"/>
    <x v="325"/>
    <x v="323"/>
    <x v="0"/>
    <x v="0"/>
    <x v="1"/>
    <x v="1"/>
    <x v="0"/>
    <x v="0"/>
  </r>
  <r>
    <x v="11"/>
    <x v="144"/>
    <x v="144"/>
    <x v="326"/>
    <x v="324"/>
    <x v="0"/>
    <x v="0"/>
    <x v="1"/>
    <x v="1"/>
    <x v="0"/>
    <x v="0"/>
  </r>
  <r>
    <x v="11"/>
    <x v="145"/>
    <x v="145"/>
    <x v="327"/>
    <x v="325"/>
    <x v="0"/>
    <x v="0"/>
    <x v="0"/>
    <x v="0"/>
    <x v="0"/>
    <x v="0"/>
  </r>
  <r>
    <x v="11"/>
    <x v="145"/>
    <x v="145"/>
    <x v="328"/>
    <x v="326"/>
    <x v="0"/>
    <x v="0"/>
    <x v="1"/>
    <x v="1"/>
    <x v="0"/>
    <x v="0"/>
  </r>
  <r>
    <x v="11"/>
    <x v="146"/>
    <x v="146"/>
    <x v="329"/>
    <x v="327"/>
    <x v="0"/>
    <x v="0"/>
    <x v="1"/>
    <x v="1"/>
    <x v="0"/>
    <x v="0"/>
  </r>
  <r>
    <x v="11"/>
    <x v="146"/>
    <x v="146"/>
    <x v="330"/>
    <x v="328"/>
    <x v="0"/>
    <x v="0"/>
    <x v="1"/>
    <x v="1"/>
    <x v="0"/>
    <x v="0"/>
  </r>
  <r>
    <x v="11"/>
    <x v="147"/>
    <x v="147"/>
    <x v="331"/>
    <x v="329"/>
    <x v="0"/>
    <x v="0"/>
    <x v="1"/>
    <x v="1"/>
    <x v="0"/>
    <x v="0"/>
  </r>
  <r>
    <x v="11"/>
    <x v="148"/>
    <x v="148"/>
    <x v="332"/>
    <x v="330"/>
    <x v="0"/>
    <x v="0"/>
    <x v="1"/>
    <x v="1"/>
    <x v="0"/>
    <x v="0"/>
  </r>
  <r>
    <x v="11"/>
    <x v="148"/>
    <x v="148"/>
    <x v="333"/>
    <x v="331"/>
    <x v="0"/>
    <x v="0"/>
    <x v="1"/>
    <x v="1"/>
    <x v="0"/>
    <x v="0"/>
  </r>
  <r>
    <x v="11"/>
    <x v="148"/>
    <x v="148"/>
    <x v="334"/>
    <x v="332"/>
    <x v="0"/>
    <x v="0"/>
    <x v="1"/>
    <x v="1"/>
    <x v="0"/>
    <x v="0"/>
  </r>
  <r>
    <x v="11"/>
    <x v="149"/>
    <x v="149"/>
    <x v="335"/>
    <x v="333"/>
    <x v="0"/>
    <x v="0"/>
    <x v="1"/>
    <x v="1"/>
    <x v="0"/>
    <x v="0"/>
  </r>
  <r>
    <x v="11"/>
    <x v="149"/>
    <x v="149"/>
    <x v="336"/>
    <x v="334"/>
    <x v="0"/>
    <x v="0"/>
    <x v="1"/>
    <x v="1"/>
    <x v="0"/>
    <x v="0"/>
  </r>
  <r>
    <x v="11"/>
    <x v="149"/>
    <x v="149"/>
    <x v="337"/>
    <x v="335"/>
    <x v="0"/>
    <x v="0"/>
    <x v="1"/>
    <x v="1"/>
    <x v="0"/>
    <x v="0"/>
  </r>
  <r>
    <x v="11"/>
    <x v="149"/>
    <x v="149"/>
    <x v="338"/>
    <x v="336"/>
    <x v="0"/>
    <x v="0"/>
    <x v="1"/>
    <x v="1"/>
    <x v="0"/>
    <x v="0"/>
  </r>
  <r>
    <x v="11"/>
    <x v="149"/>
    <x v="149"/>
    <x v="339"/>
    <x v="337"/>
    <x v="0"/>
    <x v="0"/>
    <x v="1"/>
    <x v="1"/>
    <x v="0"/>
    <x v="0"/>
  </r>
  <r>
    <x v="11"/>
    <x v="150"/>
    <x v="150"/>
    <x v="340"/>
    <x v="338"/>
    <x v="0"/>
    <x v="0"/>
    <x v="1"/>
    <x v="1"/>
    <x v="0"/>
    <x v="0"/>
  </r>
  <r>
    <x v="11"/>
    <x v="150"/>
    <x v="150"/>
    <x v="341"/>
    <x v="339"/>
    <x v="0"/>
    <x v="0"/>
    <x v="1"/>
    <x v="1"/>
    <x v="0"/>
    <x v="0"/>
  </r>
  <r>
    <x v="11"/>
    <x v="151"/>
    <x v="151"/>
    <x v="342"/>
    <x v="340"/>
    <x v="0"/>
    <x v="0"/>
    <x v="1"/>
    <x v="1"/>
    <x v="0"/>
    <x v="0"/>
  </r>
  <r>
    <x v="11"/>
    <x v="152"/>
    <x v="152"/>
    <x v="343"/>
    <x v="341"/>
    <x v="0"/>
    <x v="0"/>
    <x v="1"/>
    <x v="1"/>
    <x v="0"/>
    <x v="0"/>
  </r>
  <r>
    <x v="11"/>
    <x v="152"/>
    <x v="152"/>
    <x v="344"/>
    <x v="342"/>
    <x v="0"/>
    <x v="0"/>
    <x v="1"/>
    <x v="1"/>
    <x v="0"/>
    <x v="0"/>
  </r>
  <r>
    <x v="11"/>
    <x v="153"/>
    <x v="153"/>
    <x v="345"/>
    <x v="343"/>
    <x v="0"/>
    <x v="0"/>
    <x v="1"/>
    <x v="1"/>
    <x v="0"/>
    <x v="0"/>
  </r>
  <r>
    <x v="11"/>
    <x v="154"/>
    <x v="154"/>
    <x v="346"/>
    <x v="344"/>
    <x v="0"/>
    <x v="0"/>
    <x v="1"/>
    <x v="1"/>
    <x v="0"/>
    <x v="0"/>
  </r>
  <r>
    <x v="11"/>
    <x v="154"/>
    <x v="154"/>
    <x v="347"/>
    <x v="345"/>
    <x v="0"/>
    <x v="0"/>
    <x v="1"/>
    <x v="1"/>
    <x v="0"/>
    <x v="0"/>
  </r>
  <r>
    <x v="11"/>
    <x v="154"/>
    <x v="154"/>
    <x v="348"/>
    <x v="346"/>
    <x v="0"/>
    <x v="0"/>
    <x v="1"/>
    <x v="1"/>
    <x v="0"/>
    <x v="0"/>
  </r>
  <r>
    <x v="11"/>
    <x v="154"/>
    <x v="154"/>
    <x v="349"/>
    <x v="347"/>
    <x v="0"/>
    <x v="0"/>
    <x v="1"/>
    <x v="1"/>
    <x v="0"/>
    <x v="0"/>
  </r>
  <r>
    <x v="11"/>
    <x v="154"/>
    <x v="154"/>
    <x v="350"/>
    <x v="348"/>
    <x v="0"/>
    <x v="0"/>
    <x v="1"/>
    <x v="1"/>
    <x v="0"/>
    <x v="0"/>
  </r>
  <r>
    <x v="11"/>
    <x v="155"/>
    <x v="155"/>
    <x v="351"/>
    <x v="349"/>
    <x v="0"/>
    <x v="0"/>
    <x v="1"/>
    <x v="1"/>
    <x v="0"/>
    <x v="0"/>
  </r>
  <r>
    <x v="11"/>
    <x v="155"/>
    <x v="155"/>
    <x v="352"/>
    <x v="350"/>
    <x v="0"/>
    <x v="0"/>
    <x v="1"/>
    <x v="1"/>
    <x v="0"/>
    <x v="0"/>
  </r>
  <r>
    <x v="11"/>
    <x v="156"/>
    <x v="156"/>
    <x v="353"/>
    <x v="351"/>
    <x v="0"/>
    <x v="0"/>
    <x v="1"/>
    <x v="1"/>
    <x v="0"/>
    <x v="0"/>
  </r>
  <r>
    <x v="11"/>
    <x v="156"/>
    <x v="156"/>
    <x v="354"/>
    <x v="352"/>
    <x v="0"/>
    <x v="0"/>
    <x v="1"/>
    <x v="1"/>
    <x v="0"/>
    <x v="0"/>
  </r>
  <r>
    <x v="11"/>
    <x v="157"/>
    <x v="157"/>
    <x v="355"/>
    <x v="353"/>
    <x v="0"/>
    <x v="0"/>
    <x v="1"/>
    <x v="1"/>
    <x v="0"/>
    <x v="0"/>
  </r>
  <r>
    <x v="11"/>
    <x v="157"/>
    <x v="158"/>
    <x v="356"/>
    <x v="354"/>
    <x v="0"/>
    <x v="0"/>
    <x v="1"/>
    <x v="1"/>
    <x v="0"/>
    <x v="0"/>
  </r>
  <r>
    <x v="11"/>
    <x v="158"/>
    <x v="159"/>
    <x v="357"/>
    <x v="355"/>
    <x v="0"/>
    <x v="0"/>
    <x v="1"/>
    <x v="1"/>
    <x v="0"/>
    <x v="0"/>
  </r>
  <r>
    <x v="11"/>
    <x v="158"/>
    <x v="159"/>
    <x v="358"/>
    <x v="356"/>
    <x v="0"/>
    <x v="0"/>
    <x v="1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6" firstHeaderRow="0" firstDataRow="1" firstDataCol="1"/>
  <pivotFields count="11">
    <pivotField axis="axisRow" compact="0" showAll="0">
      <items count="13">
        <item x="1"/>
        <item x="10"/>
        <item x="0"/>
        <item x="9"/>
        <item x="6"/>
        <item x="5"/>
        <item x="2"/>
        <item x="7"/>
        <item x="11"/>
        <item x="4"/>
        <item x="8"/>
        <item x="3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2">
        <item x="0"/>
        <item t="default"/>
      </items>
    </pivotField>
    <pivotField dataField="1" compact="0" showAll="0">
      <items count="2">
        <item x="0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万通系列认购盒数_x000a_（最低不低于8盒）" fld="9" baseField="0" baseItem="0"/>
    <dataField name="求和项:预发金额" fld="10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6"/>
  <sheetViews>
    <sheetView workbookViewId="0">
      <selection activeCell="A3" sqref="A3:C16"/>
    </sheetView>
  </sheetViews>
  <sheetFormatPr defaultColWidth="9" defaultRowHeight="13.5" outlineLevelCol="2"/>
  <cols>
    <col min="1" max="1" width="8.875"/>
    <col min="2" max="3" width="42.25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B4">
        <v>128</v>
      </c>
      <c r="C4">
        <v>1280</v>
      </c>
    </row>
    <row r="5" spans="1:3">
      <c r="A5" t="s">
        <v>4</v>
      </c>
      <c r="B5">
        <v>64</v>
      </c>
      <c r="C5">
        <v>640</v>
      </c>
    </row>
    <row r="6" spans="1:3">
      <c r="A6" t="s">
        <v>5</v>
      </c>
      <c r="B6">
        <v>224</v>
      </c>
      <c r="C6">
        <v>2240</v>
      </c>
    </row>
    <row r="7" spans="1:3">
      <c r="A7" t="s">
        <v>6</v>
      </c>
      <c r="B7">
        <v>528</v>
      </c>
      <c r="C7">
        <v>5280</v>
      </c>
    </row>
    <row r="8" spans="1:3">
      <c r="A8" t="s">
        <v>7</v>
      </c>
      <c r="B8">
        <v>112</v>
      </c>
      <c r="C8">
        <v>1120</v>
      </c>
    </row>
    <row r="9" spans="1:3">
      <c r="A9" t="s">
        <v>8</v>
      </c>
      <c r="B9">
        <v>128</v>
      </c>
      <c r="C9">
        <v>1280</v>
      </c>
    </row>
    <row r="10" spans="1:3">
      <c r="A10" t="s">
        <v>9</v>
      </c>
      <c r="B10">
        <v>104</v>
      </c>
      <c r="C10">
        <v>1040</v>
      </c>
    </row>
    <row r="11" spans="1:3">
      <c r="A11" t="s">
        <v>10</v>
      </c>
      <c r="B11">
        <v>512</v>
      </c>
      <c r="C11">
        <v>5120</v>
      </c>
    </row>
    <row r="12" spans="1:3">
      <c r="A12" t="s">
        <v>11</v>
      </c>
      <c r="B12">
        <v>320</v>
      </c>
      <c r="C12">
        <v>3200</v>
      </c>
    </row>
    <row r="13" spans="1:3">
      <c r="A13" t="s">
        <v>12</v>
      </c>
      <c r="B13">
        <v>208</v>
      </c>
      <c r="C13">
        <v>2080</v>
      </c>
    </row>
    <row r="14" spans="1:3">
      <c r="A14" t="s">
        <v>13</v>
      </c>
      <c r="B14">
        <v>528</v>
      </c>
      <c r="C14">
        <v>5280</v>
      </c>
    </row>
    <row r="15" spans="1:3">
      <c r="A15" t="s">
        <v>14</v>
      </c>
      <c r="B15">
        <v>120</v>
      </c>
      <c r="C15">
        <v>1200</v>
      </c>
    </row>
    <row r="16" spans="1:3">
      <c r="A16" t="s">
        <v>15</v>
      </c>
      <c r="B16">
        <v>2976</v>
      </c>
      <c r="C16">
        <v>29760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9"/>
  <sheetViews>
    <sheetView workbookViewId="0">
      <selection activeCell="J19" sqref="J19"/>
    </sheetView>
  </sheetViews>
  <sheetFormatPr defaultColWidth="9" defaultRowHeight="13.5"/>
  <cols>
    <col min="1" max="1" width="9" style="42"/>
    <col min="2" max="2" width="48" style="42" customWidth="1"/>
    <col min="3" max="5" width="9" style="42"/>
    <col min="6" max="8" width="16.5" style="42" customWidth="1"/>
    <col min="9" max="9" width="19.625" style="84" customWidth="1"/>
    <col min="10" max="16384" width="9" style="42"/>
  </cols>
  <sheetData>
    <row r="1" ht="54" spans="1:9">
      <c r="A1" s="85" t="s">
        <v>16</v>
      </c>
      <c r="B1" s="85" t="s">
        <v>17</v>
      </c>
      <c r="C1" s="12" t="s">
        <v>18</v>
      </c>
      <c r="D1" s="12" t="s">
        <v>19</v>
      </c>
      <c r="E1" s="12" t="s">
        <v>20</v>
      </c>
      <c r="F1" s="16" t="s">
        <v>21</v>
      </c>
      <c r="G1" s="7" t="s">
        <v>22</v>
      </c>
      <c r="H1" s="88" t="s">
        <v>23</v>
      </c>
      <c r="I1" s="88" t="s">
        <v>24</v>
      </c>
    </row>
    <row r="2" spans="1:9">
      <c r="A2" s="86">
        <v>2595</v>
      </c>
      <c r="B2" s="87" t="s">
        <v>25</v>
      </c>
      <c r="C2" s="12" t="s">
        <v>11</v>
      </c>
      <c r="D2" s="12" t="s">
        <v>26</v>
      </c>
      <c r="E2" s="12" t="str">
        <f>VLOOKUP(A2,[1]Sheet1!$C:$G,5,0)</f>
        <v>A1</v>
      </c>
      <c r="F2" s="12">
        <v>20</v>
      </c>
      <c r="G2" s="12">
        <v>20</v>
      </c>
      <c r="H2" s="12">
        <f>F2*2</f>
        <v>40</v>
      </c>
      <c r="I2" s="89">
        <v>35</v>
      </c>
    </row>
    <row r="3" spans="1:9">
      <c r="A3" s="86">
        <v>2573</v>
      </c>
      <c r="B3" s="87" t="s">
        <v>27</v>
      </c>
      <c r="C3" s="12" t="s">
        <v>6</v>
      </c>
      <c r="D3" s="12" t="s">
        <v>28</v>
      </c>
      <c r="E3" s="12" t="str">
        <f>VLOOKUP(A3,[1]Sheet1!$C:$G,5,0)</f>
        <v>A1</v>
      </c>
      <c r="F3" s="12">
        <v>16</v>
      </c>
      <c r="G3" s="12">
        <v>5</v>
      </c>
      <c r="H3" s="12">
        <v>30</v>
      </c>
      <c r="I3" s="89">
        <v>25</v>
      </c>
    </row>
    <row r="4" spans="1:9">
      <c r="A4" s="86">
        <v>114685</v>
      </c>
      <c r="B4" s="87" t="s">
        <v>29</v>
      </c>
      <c r="C4" s="12" t="s">
        <v>11</v>
      </c>
      <c r="D4" s="12" t="s">
        <v>26</v>
      </c>
      <c r="E4" s="12" t="str">
        <f>VLOOKUP(A4,[1]Sheet1!$C:$G,5,0)</f>
        <v>A2</v>
      </c>
      <c r="F4" s="12">
        <v>12</v>
      </c>
      <c r="G4" s="12">
        <v>5</v>
      </c>
      <c r="H4" s="12">
        <v>30</v>
      </c>
      <c r="I4" s="89">
        <v>25</v>
      </c>
    </row>
    <row r="5" spans="1:9">
      <c r="A5" s="86">
        <v>2834</v>
      </c>
      <c r="B5" s="87" t="s">
        <v>30</v>
      </c>
      <c r="C5" s="12" t="s">
        <v>11</v>
      </c>
      <c r="D5" s="12" t="s">
        <v>26</v>
      </c>
      <c r="E5" s="12" t="str">
        <f>VLOOKUP(A5,[1]Sheet1!$C:$G,5,0)</f>
        <v>A2</v>
      </c>
      <c r="F5" s="12">
        <v>20</v>
      </c>
      <c r="G5" s="12">
        <v>5</v>
      </c>
      <c r="H5" s="12">
        <v>30</v>
      </c>
      <c r="I5" s="89">
        <v>25</v>
      </c>
    </row>
    <row r="6" spans="1:9">
      <c r="A6" s="86">
        <v>2791</v>
      </c>
      <c r="B6" s="87" t="s">
        <v>31</v>
      </c>
      <c r="C6" s="12" t="s">
        <v>11</v>
      </c>
      <c r="D6" s="12" t="s">
        <v>26</v>
      </c>
      <c r="E6" s="12" t="str">
        <f>VLOOKUP(A6,[1]Sheet1!$C:$G,5,0)</f>
        <v>A2</v>
      </c>
      <c r="F6" s="12">
        <v>4</v>
      </c>
      <c r="G6" s="12">
        <v>5</v>
      </c>
      <c r="H6" s="12">
        <v>30</v>
      </c>
      <c r="I6" s="89">
        <v>25</v>
      </c>
    </row>
    <row r="7" spans="1:9">
      <c r="A7" s="86">
        <v>2738</v>
      </c>
      <c r="B7" s="87" t="s">
        <v>32</v>
      </c>
      <c r="C7" s="12" t="s">
        <v>33</v>
      </c>
      <c r="D7" s="12" t="s">
        <v>34</v>
      </c>
      <c r="E7" s="12" t="str">
        <f>VLOOKUP(A7,[1]Sheet1!$C:$G,5,0)</f>
        <v>A2</v>
      </c>
      <c r="F7" s="12">
        <v>16</v>
      </c>
      <c r="G7" s="12">
        <v>5</v>
      </c>
      <c r="H7" s="12">
        <v>30</v>
      </c>
      <c r="I7" s="89">
        <v>25</v>
      </c>
    </row>
    <row r="8" spans="1:9">
      <c r="A8" s="86">
        <v>114844</v>
      </c>
      <c r="B8" s="87" t="s">
        <v>35</v>
      </c>
      <c r="C8" s="12" t="s">
        <v>36</v>
      </c>
      <c r="D8" s="12" t="s">
        <v>37</v>
      </c>
      <c r="E8" s="12" t="str">
        <f>VLOOKUP(A8,[1]Sheet1!$C:$G,5,0)</f>
        <v>A2</v>
      </c>
      <c r="F8" s="12">
        <v>12</v>
      </c>
      <c r="G8" s="12">
        <v>5</v>
      </c>
      <c r="H8" s="12">
        <v>30</v>
      </c>
      <c r="I8" s="89">
        <v>20</v>
      </c>
    </row>
    <row r="9" spans="1:9">
      <c r="A9" s="86">
        <v>2559</v>
      </c>
      <c r="B9" s="87" t="s">
        <v>38</v>
      </c>
      <c r="C9" s="12" t="s">
        <v>6</v>
      </c>
      <c r="D9" s="12" t="s">
        <v>28</v>
      </c>
      <c r="E9" s="12" t="str">
        <f>VLOOKUP(A9,[1]Sheet1!$C:$G,5,0)</f>
        <v>A2</v>
      </c>
      <c r="F9" s="12">
        <v>12</v>
      </c>
      <c r="G9" s="12">
        <v>5</v>
      </c>
      <c r="H9" s="12">
        <v>30</v>
      </c>
      <c r="I9" s="89">
        <v>25</v>
      </c>
    </row>
    <row r="10" spans="1:9">
      <c r="A10" s="86">
        <v>2877</v>
      </c>
      <c r="B10" s="87" t="s">
        <v>39</v>
      </c>
      <c r="C10" s="12" t="s">
        <v>40</v>
      </c>
      <c r="D10" s="12" t="s">
        <v>41</v>
      </c>
      <c r="E10" s="12" t="str">
        <f>VLOOKUP(A10,[1]Sheet1!$C:$G,5,0)</f>
        <v>A3</v>
      </c>
      <c r="F10" s="12">
        <v>12</v>
      </c>
      <c r="G10" s="12">
        <v>5</v>
      </c>
      <c r="H10" s="12">
        <v>30</v>
      </c>
      <c r="I10" s="89">
        <v>20</v>
      </c>
    </row>
    <row r="11" spans="1:9">
      <c r="A11" s="86">
        <v>117491</v>
      </c>
      <c r="B11" s="87" t="s">
        <v>42</v>
      </c>
      <c r="C11" s="12" t="s">
        <v>36</v>
      </c>
      <c r="D11" s="12" t="s">
        <v>37</v>
      </c>
      <c r="E11" s="12" t="str">
        <f>VLOOKUP(A11,[1]Sheet1!$C:$G,5,0)</f>
        <v>A3</v>
      </c>
      <c r="F11" s="12">
        <v>8</v>
      </c>
      <c r="G11" s="12">
        <v>5</v>
      </c>
      <c r="H11" s="12">
        <v>30</v>
      </c>
      <c r="I11" s="89">
        <v>25</v>
      </c>
    </row>
    <row r="12" spans="1:9">
      <c r="A12" s="86">
        <v>2113</v>
      </c>
      <c r="B12" s="87" t="s">
        <v>43</v>
      </c>
      <c r="C12" s="12" t="s">
        <v>33</v>
      </c>
      <c r="D12" s="12" t="s">
        <v>34</v>
      </c>
      <c r="E12" s="12" t="str">
        <f>VLOOKUP(A12,[1]Sheet1!$C:$G,5,0)</f>
        <v>A3</v>
      </c>
      <c r="F12" s="12">
        <v>12</v>
      </c>
      <c r="G12" s="12">
        <v>5</v>
      </c>
      <c r="H12" s="12">
        <v>30</v>
      </c>
      <c r="I12" s="89">
        <v>25</v>
      </c>
    </row>
    <row r="13" spans="1:9">
      <c r="A13" s="86">
        <v>2881</v>
      </c>
      <c r="B13" s="87" t="s">
        <v>44</v>
      </c>
      <c r="C13" s="12" t="s">
        <v>12</v>
      </c>
      <c r="D13" s="12" t="s">
        <v>45</v>
      </c>
      <c r="E13" s="12" t="str">
        <f>VLOOKUP(A13,[1]Sheet1!$C:$G,5,0)</f>
        <v>A3</v>
      </c>
      <c r="F13" s="12">
        <v>32</v>
      </c>
      <c r="G13" s="12">
        <v>5</v>
      </c>
      <c r="H13" s="12">
        <v>30</v>
      </c>
      <c r="I13" s="89">
        <v>25</v>
      </c>
    </row>
    <row r="14" spans="1:9">
      <c r="A14" s="86">
        <v>111219</v>
      </c>
      <c r="B14" s="87" t="s">
        <v>46</v>
      </c>
      <c r="C14" s="12" t="s">
        <v>36</v>
      </c>
      <c r="D14" s="12" t="s">
        <v>37</v>
      </c>
      <c r="E14" s="12" t="str">
        <f>VLOOKUP(A14,[1]Sheet1!$C:$G,5,0)</f>
        <v>A3</v>
      </c>
      <c r="F14" s="12">
        <v>8</v>
      </c>
      <c r="G14" s="12">
        <v>5</v>
      </c>
      <c r="H14" s="12">
        <v>30</v>
      </c>
      <c r="I14" s="89">
        <v>25</v>
      </c>
    </row>
    <row r="15" spans="1:9">
      <c r="A15" s="86">
        <v>2741</v>
      </c>
      <c r="B15" s="87" t="s">
        <v>47</v>
      </c>
      <c r="C15" s="12" t="s">
        <v>33</v>
      </c>
      <c r="D15" s="12" t="s">
        <v>34</v>
      </c>
      <c r="E15" s="12" t="str">
        <f>VLOOKUP(A15,[1]Sheet1!$C:$G,5,0)</f>
        <v>A3</v>
      </c>
      <c r="F15" s="12">
        <v>12</v>
      </c>
      <c r="G15" s="12">
        <v>5</v>
      </c>
      <c r="H15" s="12">
        <v>30</v>
      </c>
      <c r="I15" s="89">
        <v>21</v>
      </c>
    </row>
    <row r="16" spans="1:9">
      <c r="A16" s="86">
        <v>2817</v>
      </c>
      <c r="B16" s="87" t="s">
        <v>48</v>
      </c>
      <c r="C16" s="12" t="s">
        <v>6</v>
      </c>
      <c r="D16" s="12" t="s">
        <v>28</v>
      </c>
      <c r="E16" s="12" t="str">
        <f>VLOOKUP(A16,[1]Sheet1!$C:$G,5,0)</f>
        <v>A3</v>
      </c>
      <c r="F16" s="12">
        <v>12</v>
      </c>
      <c r="G16" s="12">
        <v>5</v>
      </c>
      <c r="H16" s="12">
        <v>30</v>
      </c>
      <c r="I16" s="89">
        <v>21</v>
      </c>
    </row>
    <row r="17" spans="1:9">
      <c r="A17" s="86">
        <v>2471</v>
      </c>
      <c r="B17" s="87" t="s">
        <v>49</v>
      </c>
      <c r="C17" s="12" t="s">
        <v>6</v>
      </c>
      <c r="D17" s="12" t="s">
        <v>28</v>
      </c>
      <c r="E17" s="12" t="str">
        <f>VLOOKUP(A17,[1]Sheet1!$C:$G,5,0)</f>
        <v>B1</v>
      </c>
      <c r="F17" s="12">
        <v>8</v>
      </c>
      <c r="G17" s="12">
        <v>4</v>
      </c>
      <c r="H17" s="12">
        <v>30</v>
      </c>
      <c r="I17" s="89">
        <v>15</v>
      </c>
    </row>
    <row r="18" spans="1:9">
      <c r="A18" s="86">
        <v>2512</v>
      </c>
      <c r="B18" s="87" t="s">
        <v>50</v>
      </c>
      <c r="C18" s="12" t="s">
        <v>6</v>
      </c>
      <c r="D18" s="12" t="s">
        <v>28</v>
      </c>
      <c r="E18" s="12" t="str">
        <f>VLOOKUP(A18,[1]Sheet1!$C:$G,5,0)</f>
        <v>B1</v>
      </c>
      <c r="F18" s="12">
        <v>12</v>
      </c>
      <c r="G18" s="12">
        <v>4</v>
      </c>
      <c r="H18" s="12">
        <v>30</v>
      </c>
      <c r="I18" s="89">
        <v>21</v>
      </c>
    </row>
    <row r="19" spans="1:9">
      <c r="A19" s="86">
        <v>120844</v>
      </c>
      <c r="B19" s="87" t="s">
        <v>51</v>
      </c>
      <c r="C19" s="12" t="s">
        <v>36</v>
      </c>
      <c r="D19" s="12" t="s">
        <v>37</v>
      </c>
      <c r="E19" s="12" t="str">
        <f>VLOOKUP(A19,[1]Sheet1!$C:$G,5,0)</f>
        <v>B1</v>
      </c>
      <c r="F19" s="12">
        <v>12</v>
      </c>
      <c r="G19" s="12">
        <v>4</v>
      </c>
      <c r="H19" s="12">
        <v>30</v>
      </c>
      <c r="I19" s="89">
        <v>21</v>
      </c>
    </row>
    <row r="20" spans="1:9">
      <c r="A20" s="86">
        <v>2802</v>
      </c>
      <c r="B20" s="87" t="s">
        <v>52</v>
      </c>
      <c r="C20" s="12" t="s">
        <v>36</v>
      </c>
      <c r="D20" s="12" t="s">
        <v>37</v>
      </c>
      <c r="E20" s="12" t="str">
        <f>VLOOKUP(A20,[1]Sheet1!$C:$G,5,0)</f>
        <v>B1</v>
      </c>
      <c r="F20" s="12">
        <v>8</v>
      </c>
      <c r="G20" s="12">
        <v>4</v>
      </c>
      <c r="H20" s="12">
        <v>30</v>
      </c>
      <c r="I20" s="89">
        <v>15</v>
      </c>
    </row>
    <row r="21" spans="1:9">
      <c r="A21" s="86">
        <v>2526</v>
      </c>
      <c r="B21" s="87" t="s">
        <v>53</v>
      </c>
      <c r="C21" s="12" t="s">
        <v>6</v>
      </c>
      <c r="D21" s="12" t="s">
        <v>28</v>
      </c>
      <c r="E21" s="12" t="str">
        <f>VLOOKUP(A21,[1]Sheet1!$C:$G,5,0)</f>
        <v>B1</v>
      </c>
      <c r="F21" s="12">
        <v>12</v>
      </c>
      <c r="G21" s="12">
        <v>4</v>
      </c>
      <c r="H21" s="12">
        <v>30</v>
      </c>
      <c r="I21" s="89">
        <v>21</v>
      </c>
    </row>
    <row r="22" spans="1:9">
      <c r="A22" s="86">
        <v>105267</v>
      </c>
      <c r="B22" s="87" t="s">
        <v>54</v>
      </c>
      <c r="C22" s="12" t="s">
        <v>36</v>
      </c>
      <c r="D22" s="12" t="s">
        <v>37</v>
      </c>
      <c r="E22" s="12" t="str">
        <f>VLOOKUP(A22,[1]Sheet1!$C:$G,5,0)</f>
        <v>B1</v>
      </c>
      <c r="F22" s="12">
        <v>12</v>
      </c>
      <c r="G22" s="12">
        <v>4</v>
      </c>
      <c r="H22" s="12">
        <v>30</v>
      </c>
      <c r="I22" s="89">
        <v>15</v>
      </c>
    </row>
    <row r="23" spans="1:9">
      <c r="A23" s="86">
        <v>2755</v>
      </c>
      <c r="B23" s="87" t="s">
        <v>55</v>
      </c>
      <c r="C23" s="12" t="s">
        <v>33</v>
      </c>
      <c r="D23" s="12" t="s">
        <v>34</v>
      </c>
      <c r="E23" s="12" t="str">
        <f>VLOOKUP(A23,[1]Sheet1!$C:$G,5,0)</f>
        <v>B1</v>
      </c>
      <c r="F23" s="12">
        <v>12</v>
      </c>
      <c r="G23" s="12">
        <v>4</v>
      </c>
      <c r="H23" s="12">
        <v>30</v>
      </c>
      <c r="I23" s="89">
        <v>21</v>
      </c>
    </row>
    <row r="24" spans="1:9">
      <c r="A24" s="86">
        <v>2875</v>
      </c>
      <c r="B24" s="87" t="s">
        <v>56</v>
      </c>
      <c r="C24" s="12" t="s">
        <v>5</v>
      </c>
      <c r="D24" s="12" t="s">
        <v>57</v>
      </c>
      <c r="E24" s="12" t="str">
        <f>VLOOKUP(A24,[1]Sheet1!$C:$G,5,0)</f>
        <v>B1</v>
      </c>
      <c r="F24" s="12">
        <v>12</v>
      </c>
      <c r="G24" s="12">
        <v>4</v>
      </c>
      <c r="H24" s="12">
        <v>30</v>
      </c>
      <c r="I24" s="89">
        <v>21</v>
      </c>
    </row>
    <row r="25" spans="1:9">
      <c r="A25" s="86">
        <v>103198</v>
      </c>
      <c r="B25" s="87" t="s">
        <v>58</v>
      </c>
      <c r="C25" s="12" t="s">
        <v>6</v>
      </c>
      <c r="D25" s="12" t="s">
        <v>28</v>
      </c>
      <c r="E25" s="12" t="str">
        <f>VLOOKUP(A25,[1]Sheet1!$C:$G,5,0)</f>
        <v>B1</v>
      </c>
      <c r="F25" s="12">
        <v>12</v>
      </c>
      <c r="G25" s="12">
        <v>4</v>
      </c>
      <c r="H25" s="12">
        <v>30</v>
      </c>
      <c r="I25" s="89">
        <v>15</v>
      </c>
    </row>
    <row r="26" spans="1:9">
      <c r="A26" s="86">
        <v>2893</v>
      </c>
      <c r="B26" s="87" t="s">
        <v>59</v>
      </c>
      <c r="C26" s="12" t="s">
        <v>7</v>
      </c>
      <c r="D26" s="12" t="s">
        <v>60</v>
      </c>
      <c r="E26" s="12" t="str">
        <f>VLOOKUP(A26,[1]Sheet1!$C:$G,5,0)</f>
        <v>B1</v>
      </c>
      <c r="F26" s="12">
        <v>8</v>
      </c>
      <c r="G26" s="12">
        <v>4</v>
      </c>
      <c r="H26" s="12">
        <v>30</v>
      </c>
      <c r="I26" s="89">
        <v>15</v>
      </c>
    </row>
    <row r="27" spans="1:9">
      <c r="A27" s="86">
        <v>106066</v>
      </c>
      <c r="B27" s="87" t="s">
        <v>61</v>
      </c>
      <c r="C27" s="12" t="s">
        <v>11</v>
      </c>
      <c r="D27" s="12" t="s">
        <v>26</v>
      </c>
      <c r="E27" s="12" t="str">
        <f>VLOOKUP(A27,[1]Sheet1!$C:$G,5,0)</f>
        <v>B1</v>
      </c>
      <c r="F27" s="12">
        <v>4</v>
      </c>
      <c r="G27" s="12">
        <v>4</v>
      </c>
      <c r="H27" s="12">
        <v>30</v>
      </c>
      <c r="I27" s="89">
        <v>21</v>
      </c>
    </row>
    <row r="28" spans="1:9">
      <c r="A28" s="86">
        <v>105910</v>
      </c>
      <c r="B28" s="87" t="s">
        <v>62</v>
      </c>
      <c r="C28" s="12" t="s">
        <v>11</v>
      </c>
      <c r="D28" s="12" t="s">
        <v>26</v>
      </c>
      <c r="E28" s="12" t="str">
        <f>VLOOKUP(A28,[1]Sheet1!$C:$G,5,0)</f>
        <v>B1</v>
      </c>
      <c r="F28" s="12">
        <v>8</v>
      </c>
      <c r="G28" s="12">
        <v>4</v>
      </c>
      <c r="H28" s="12">
        <v>30</v>
      </c>
      <c r="I28" s="89">
        <v>21</v>
      </c>
    </row>
    <row r="29" spans="1:9">
      <c r="A29" s="86">
        <v>108656</v>
      </c>
      <c r="B29" s="87" t="s">
        <v>63</v>
      </c>
      <c r="C29" s="12" t="s">
        <v>40</v>
      </c>
      <c r="D29" s="12" t="s">
        <v>41</v>
      </c>
      <c r="E29" s="12" t="str">
        <f>VLOOKUP(A29,[1]Sheet1!$C:$G,5,0)</f>
        <v>B1</v>
      </c>
      <c r="F29" s="12">
        <v>8</v>
      </c>
      <c r="G29" s="12">
        <v>4</v>
      </c>
      <c r="H29" s="12">
        <v>30</v>
      </c>
      <c r="I29" s="89">
        <v>21</v>
      </c>
    </row>
    <row r="30" spans="1:9">
      <c r="A30" s="86">
        <v>116919</v>
      </c>
      <c r="B30" s="87" t="s">
        <v>64</v>
      </c>
      <c r="C30" s="12" t="s">
        <v>11</v>
      </c>
      <c r="D30" s="12" t="s">
        <v>26</v>
      </c>
      <c r="E30" s="12" t="str">
        <f>VLOOKUP(A30,[1]Sheet1!$C:$G,5,0)</f>
        <v>B1</v>
      </c>
      <c r="F30" s="12">
        <v>4</v>
      </c>
      <c r="G30" s="12">
        <v>4</v>
      </c>
      <c r="H30" s="12">
        <v>30</v>
      </c>
      <c r="I30" s="89">
        <v>12</v>
      </c>
    </row>
    <row r="31" spans="1:9">
      <c r="A31" s="86">
        <v>2757</v>
      </c>
      <c r="B31" s="87" t="s">
        <v>65</v>
      </c>
      <c r="C31" s="12" t="s">
        <v>36</v>
      </c>
      <c r="D31" s="12" t="s">
        <v>37</v>
      </c>
      <c r="E31" s="12" t="str">
        <f>VLOOKUP(A31,[1]Sheet1!$C:$G,5,0)</f>
        <v>B1</v>
      </c>
      <c r="F31" s="12">
        <v>12</v>
      </c>
      <c r="G31" s="12">
        <v>4</v>
      </c>
      <c r="H31" s="12">
        <v>30</v>
      </c>
      <c r="I31" s="89">
        <v>21</v>
      </c>
    </row>
    <row r="32" spans="1:9">
      <c r="A32" s="86">
        <v>2914</v>
      </c>
      <c r="B32" s="87" t="s">
        <v>66</v>
      </c>
      <c r="C32" s="12" t="s">
        <v>67</v>
      </c>
      <c r="D32" s="12" t="s">
        <v>68</v>
      </c>
      <c r="E32" s="12" t="str">
        <f>VLOOKUP(A32,[1]Sheet1!$C:$G,5,0)</f>
        <v>B1</v>
      </c>
      <c r="F32" s="12">
        <v>12</v>
      </c>
      <c r="G32" s="12">
        <v>4</v>
      </c>
      <c r="H32" s="12">
        <v>30</v>
      </c>
      <c r="I32" s="89">
        <v>15</v>
      </c>
    </row>
    <row r="33" spans="1:9">
      <c r="A33" s="86">
        <v>104428</v>
      </c>
      <c r="B33" s="87" t="s">
        <v>69</v>
      </c>
      <c r="C33" s="12" t="s">
        <v>67</v>
      </c>
      <c r="D33" s="12" t="s">
        <v>68</v>
      </c>
      <c r="E33" s="12" t="str">
        <f>VLOOKUP(A33,[1]Sheet1!$C:$G,5,0)</f>
        <v>B1</v>
      </c>
      <c r="F33" s="12">
        <v>12</v>
      </c>
      <c r="G33" s="12">
        <v>4</v>
      </c>
      <c r="H33" s="12">
        <v>30</v>
      </c>
      <c r="I33" s="89">
        <v>21</v>
      </c>
    </row>
    <row r="34" spans="1:9">
      <c r="A34" s="86">
        <v>117184</v>
      </c>
      <c r="B34" s="87" t="s">
        <v>70</v>
      </c>
      <c r="C34" s="12" t="s">
        <v>6</v>
      </c>
      <c r="D34" s="12" t="s">
        <v>28</v>
      </c>
      <c r="E34" s="12" t="str">
        <f>VLOOKUP(A34,[1]Sheet1!$C:$G,5,0)</f>
        <v>B1</v>
      </c>
      <c r="F34" s="12">
        <v>12</v>
      </c>
      <c r="G34" s="12">
        <v>4</v>
      </c>
      <c r="H34" s="12">
        <v>30</v>
      </c>
      <c r="I34" s="89">
        <v>21</v>
      </c>
    </row>
    <row r="35" spans="1:9">
      <c r="A35" s="86">
        <v>118074</v>
      </c>
      <c r="B35" s="87" t="s">
        <v>71</v>
      </c>
      <c r="C35" s="12" t="s">
        <v>33</v>
      </c>
      <c r="D35" s="12" t="s">
        <v>34</v>
      </c>
      <c r="E35" s="12" t="str">
        <f>VLOOKUP(A35,[1]Sheet1!$C:$G,5,0)</f>
        <v>B1</v>
      </c>
      <c r="F35" s="12">
        <v>12</v>
      </c>
      <c r="G35" s="12">
        <v>4</v>
      </c>
      <c r="H35" s="12">
        <v>30</v>
      </c>
      <c r="I35" s="89">
        <v>15</v>
      </c>
    </row>
    <row r="36" spans="1:9">
      <c r="A36" s="86">
        <v>2527</v>
      </c>
      <c r="B36" s="87" t="s">
        <v>72</v>
      </c>
      <c r="C36" s="12" t="s">
        <v>6</v>
      </c>
      <c r="D36" s="12" t="s">
        <v>28</v>
      </c>
      <c r="E36" s="12" t="str">
        <f>VLOOKUP(A36,[1]Sheet1!$C:$G,5,0)</f>
        <v>B1</v>
      </c>
      <c r="F36" s="12">
        <v>24</v>
      </c>
      <c r="G36" s="12">
        <v>4</v>
      </c>
      <c r="H36" s="12">
        <v>30</v>
      </c>
      <c r="I36" s="89">
        <v>21</v>
      </c>
    </row>
    <row r="37" spans="1:9">
      <c r="A37" s="86">
        <v>114622</v>
      </c>
      <c r="B37" s="87" t="s">
        <v>73</v>
      </c>
      <c r="C37" s="12" t="s">
        <v>6</v>
      </c>
      <c r="D37" s="12" t="s">
        <v>28</v>
      </c>
      <c r="E37" s="12" t="str">
        <f>VLOOKUP(A37,[1]Sheet1!$C:$G,5,0)</f>
        <v>B1</v>
      </c>
      <c r="F37" s="12">
        <v>12</v>
      </c>
      <c r="G37" s="12">
        <v>4</v>
      </c>
      <c r="H37" s="12">
        <v>30</v>
      </c>
      <c r="I37" s="89">
        <v>21</v>
      </c>
    </row>
    <row r="38" spans="1:9">
      <c r="A38" s="86">
        <v>107658</v>
      </c>
      <c r="B38" s="87" t="s">
        <v>74</v>
      </c>
      <c r="C38" s="12" t="s">
        <v>6</v>
      </c>
      <c r="D38" s="12" t="s">
        <v>28</v>
      </c>
      <c r="E38" s="12" t="str">
        <f>VLOOKUP(A38,[1]Sheet1!$C:$G,5,0)</f>
        <v>B1</v>
      </c>
      <c r="F38" s="12">
        <v>12</v>
      </c>
      <c r="G38" s="12">
        <v>4</v>
      </c>
      <c r="H38" s="12">
        <v>30</v>
      </c>
      <c r="I38" s="89">
        <v>21</v>
      </c>
    </row>
    <row r="39" spans="1:9">
      <c r="A39" s="86">
        <v>110378</v>
      </c>
      <c r="B39" s="87" t="s">
        <v>75</v>
      </c>
      <c r="C39" s="12" t="s">
        <v>7</v>
      </c>
      <c r="D39" s="12" t="s">
        <v>60</v>
      </c>
      <c r="E39" s="12" t="str">
        <f>VLOOKUP(A39,[1]Sheet1!$C:$G,5,0)</f>
        <v>B2</v>
      </c>
      <c r="F39" s="12">
        <v>8</v>
      </c>
      <c r="G39" s="12">
        <v>4</v>
      </c>
      <c r="H39" s="12">
        <v>30</v>
      </c>
      <c r="I39" s="89">
        <v>12</v>
      </c>
    </row>
    <row r="40" spans="1:9">
      <c r="A40" s="86">
        <v>2820</v>
      </c>
      <c r="B40" s="87" t="s">
        <v>76</v>
      </c>
      <c r="C40" s="12" t="s">
        <v>11</v>
      </c>
      <c r="D40" s="12" t="s">
        <v>26</v>
      </c>
      <c r="E40" s="12" t="str">
        <f>VLOOKUP(A40,[1]Sheet1!$C:$G,5,0)</f>
        <v>B2</v>
      </c>
      <c r="F40" s="12">
        <v>8</v>
      </c>
      <c r="G40" s="12">
        <v>4</v>
      </c>
      <c r="H40" s="12">
        <v>30</v>
      </c>
      <c r="I40" s="89">
        <v>15</v>
      </c>
    </row>
    <row r="41" spans="1:9">
      <c r="A41" s="86">
        <v>106399</v>
      </c>
      <c r="B41" s="87" t="s">
        <v>77</v>
      </c>
      <c r="C41" s="12" t="s">
        <v>33</v>
      </c>
      <c r="D41" s="12" t="s">
        <v>34</v>
      </c>
      <c r="E41" s="12" t="str">
        <f>VLOOKUP(A41,[1]Sheet1!$C:$G,5,0)</f>
        <v>B2</v>
      </c>
      <c r="F41" s="12">
        <v>12</v>
      </c>
      <c r="G41" s="12">
        <v>4</v>
      </c>
      <c r="H41" s="12">
        <v>30</v>
      </c>
      <c r="I41" s="89">
        <v>21</v>
      </c>
    </row>
    <row r="42" spans="1:9">
      <c r="A42" s="86">
        <v>138202</v>
      </c>
      <c r="B42" s="87" t="s">
        <v>78</v>
      </c>
      <c r="C42" s="12" t="s">
        <v>33</v>
      </c>
      <c r="D42" s="12" t="s">
        <v>34</v>
      </c>
      <c r="E42" s="12" t="str">
        <f>VLOOKUP(A42,[1]Sheet1!$C:$G,5,0)</f>
        <v>B2</v>
      </c>
      <c r="F42" s="12">
        <v>8</v>
      </c>
      <c r="G42" s="12">
        <v>4</v>
      </c>
      <c r="H42" s="12">
        <v>30</v>
      </c>
      <c r="I42" s="89">
        <v>15</v>
      </c>
    </row>
    <row r="43" spans="1:9">
      <c r="A43" s="86">
        <v>2729</v>
      </c>
      <c r="B43" s="87" t="s">
        <v>79</v>
      </c>
      <c r="C43" s="12" t="s">
        <v>33</v>
      </c>
      <c r="D43" s="12" t="s">
        <v>34</v>
      </c>
      <c r="E43" s="12" t="str">
        <f>VLOOKUP(A43,[1]Sheet1!$C:$G,5,0)</f>
        <v>B2</v>
      </c>
      <c r="F43" s="12">
        <v>8</v>
      </c>
      <c r="G43" s="12">
        <v>4</v>
      </c>
      <c r="H43" s="12">
        <v>30</v>
      </c>
      <c r="I43" s="89">
        <v>15</v>
      </c>
    </row>
    <row r="44" spans="1:9">
      <c r="A44" s="86">
        <v>2797</v>
      </c>
      <c r="B44" s="87" t="s">
        <v>80</v>
      </c>
      <c r="C44" s="12" t="s">
        <v>36</v>
      </c>
      <c r="D44" s="12" t="s">
        <v>37</v>
      </c>
      <c r="E44" s="12" t="str">
        <f>VLOOKUP(A44,[1]Sheet1!$C:$G,5,0)</f>
        <v>B2</v>
      </c>
      <c r="F44" s="12">
        <v>8</v>
      </c>
      <c r="G44" s="12">
        <v>4</v>
      </c>
      <c r="H44" s="12">
        <v>30</v>
      </c>
      <c r="I44" s="89">
        <v>12</v>
      </c>
    </row>
    <row r="45" spans="1:9">
      <c r="A45" s="86">
        <v>2466</v>
      </c>
      <c r="B45" s="87" t="s">
        <v>81</v>
      </c>
      <c r="C45" s="12" t="s">
        <v>36</v>
      </c>
      <c r="D45" s="12" t="s">
        <v>37</v>
      </c>
      <c r="E45" s="12" t="str">
        <f>VLOOKUP(A45,[1]Sheet1!$C:$G,5,0)</f>
        <v>B2</v>
      </c>
      <c r="F45" s="12">
        <v>12</v>
      </c>
      <c r="G45" s="12">
        <v>4</v>
      </c>
      <c r="H45" s="12">
        <v>30</v>
      </c>
      <c r="I45" s="89">
        <v>12</v>
      </c>
    </row>
    <row r="46" spans="1:9">
      <c r="A46" s="86">
        <v>2730</v>
      </c>
      <c r="B46" s="87" t="s">
        <v>82</v>
      </c>
      <c r="C46" s="12" t="s">
        <v>6</v>
      </c>
      <c r="D46" s="12" t="s">
        <v>28</v>
      </c>
      <c r="E46" s="12" t="str">
        <f>VLOOKUP(A46,[1]Sheet1!$C:$G,5,0)</f>
        <v>B2</v>
      </c>
      <c r="F46" s="12">
        <v>12</v>
      </c>
      <c r="G46" s="12">
        <v>4</v>
      </c>
      <c r="H46" s="12">
        <v>30</v>
      </c>
      <c r="I46" s="89">
        <v>15</v>
      </c>
    </row>
    <row r="47" spans="1:9">
      <c r="A47" s="86">
        <v>2479</v>
      </c>
      <c r="B47" s="87" t="s">
        <v>83</v>
      </c>
      <c r="C47" s="12" t="s">
        <v>6</v>
      </c>
      <c r="D47" s="12" t="s">
        <v>28</v>
      </c>
      <c r="E47" s="12" t="str">
        <f>VLOOKUP(A47,[1]Sheet1!$C:$G,5,0)</f>
        <v>B2</v>
      </c>
      <c r="F47" s="12">
        <v>8</v>
      </c>
      <c r="G47" s="12">
        <v>4</v>
      </c>
      <c r="H47" s="12">
        <v>30</v>
      </c>
      <c r="I47" s="89">
        <v>12</v>
      </c>
    </row>
    <row r="48" spans="1:9">
      <c r="A48" s="86">
        <v>2722</v>
      </c>
      <c r="B48" s="87" t="s">
        <v>84</v>
      </c>
      <c r="C48" s="12" t="s">
        <v>33</v>
      </c>
      <c r="D48" s="12" t="s">
        <v>34</v>
      </c>
      <c r="E48" s="12" t="str">
        <f>VLOOKUP(A48,[1]Sheet1!$C:$G,5,0)</f>
        <v>B2</v>
      </c>
      <c r="F48" s="12">
        <v>8</v>
      </c>
      <c r="G48" s="12">
        <v>4</v>
      </c>
      <c r="H48" s="12">
        <v>30</v>
      </c>
      <c r="I48" s="89">
        <v>12</v>
      </c>
    </row>
    <row r="49" spans="1:9">
      <c r="A49" s="86">
        <v>2876</v>
      </c>
      <c r="B49" s="87" t="s">
        <v>85</v>
      </c>
      <c r="C49" s="12" t="s">
        <v>40</v>
      </c>
      <c r="D49" s="12" t="s">
        <v>41</v>
      </c>
      <c r="E49" s="12" t="str">
        <f>VLOOKUP(A49,[1]Sheet1!$C:$G,5,0)</f>
        <v>B2</v>
      </c>
      <c r="F49" s="12">
        <v>8</v>
      </c>
      <c r="G49" s="12">
        <v>4</v>
      </c>
      <c r="H49" s="12">
        <v>30</v>
      </c>
      <c r="I49" s="89">
        <v>15</v>
      </c>
    </row>
    <row r="50" spans="1:9">
      <c r="A50" s="86">
        <v>2735</v>
      </c>
      <c r="B50" s="87" t="s">
        <v>86</v>
      </c>
      <c r="C50" s="12" t="s">
        <v>6</v>
      </c>
      <c r="D50" s="12" t="s">
        <v>28</v>
      </c>
      <c r="E50" s="12" t="str">
        <f>VLOOKUP(A50,[1]Sheet1!$C:$G,5,0)</f>
        <v>B2</v>
      </c>
      <c r="F50" s="12">
        <v>12</v>
      </c>
      <c r="G50" s="12">
        <v>4</v>
      </c>
      <c r="H50" s="12">
        <v>30</v>
      </c>
      <c r="I50" s="89">
        <v>15</v>
      </c>
    </row>
    <row r="51" spans="1:9">
      <c r="A51" s="86">
        <v>2520</v>
      </c>
      <c r="B51" s="87" t="s">
        <v>87</v>
      </c>
      <c r="C51" s="12" t="s">
        <v>6</v>
      </c>
      <c r="D51" s="12" t="s">
        <v>28</v>
      </c>
      <c r="E51" s="12" t="str">
        <f>VLOOKUP(A51,[1]Sheet1!$C:$G,5,0)</f>
        <v>B2</v>
      </c>
      <c r="F51" s="12">
        <v>12</v>
      </c>
      <c r="G51" s="12">
        <v>4</v>
      </c>
      <c r="H51" s="12">
        <v>30</v>
      </c>
      <c r="I51" s="89">
        <v>21</v>
      </c>
    </row>
    <row r="52" spans="1:9">
      <c r="A52" s="86">
        <v>102565</v>
      </c>
      <c r="B52" s="87" t="s">
        <v>88</v>
      </c>
      <c r="C52" s="12" t="s">
        <v>6</v>
      </c>
      <c r="D52" s="12" t="s">
        <v>28</v>
      </c>
      <c r="E52" s="12" t="str">
        <f>VLOOKUP(A52,[1]Sheet1!$C:$G,5,0)</f>
        <v>B2</v>
      </c>
      <c r="F52" s="12">
        <v>8</v>
      </c>
      <c r="G52" s="12">
        <v>4</v>
      </c>
      <c r="H52" s="12">
        <v>30</v>
      </c>
      <c r="I52" s="89">
        <v>15</v>
      </c>
    </row>
    <row r="53" spans="1:9">
      <c r="A53" s="86">
        <v>122906</v>
      </c>
      <c r="B53" s="87" t="s">
        <v>89</v>
      </c>
      <c r="C53" s="12" t="s">
        <v>6</v>
      </c>
      <c r="D53" s="12" t="s">
        <v>28</v>
      </c>
      <c r="E53" s="12" t="str">
        <f>VLOOKUP(A53,[1]Sheet1!$C:$G,5,0)</f>
        <v>B2</v>
      </c>
      <c r="F53" s="12">
        <v>8</v>
      </c>
      <c r="G53" s="12">
        <v>4</v>
      </c>
      <c r="H53" s="12">
        <v>30</v>
      </c>
      <c r="I53" s="89">
        <v>12</v>
      </c>
    </row>
    <row r="54" spans="1:9">
      <c r="A54" s="86">
        <v>113299</v>
      </c>
      <c r="B54" s="87" t="s">
        <v>90</v>
      </c>
      <c r="C54" s="12" t="s">
        <v>11</v>
      </c>
      <c r="D54" s="12" t="s">
        <v>26</v>
      </c>
      <c r="E54" s="12" t="str">
        <f>VLOOKUP(A54,[1]Sheet1!$C:$G,5,0)</f>
        <v>B2</v>
      </c>
      <c r="F54" s="12">
        <v>8</v>
      </c>
      <c r="G54" s="12">
        <v>4</v>
      </c>
      <c r="H54" s="12">
        <v>30</v>
      </c>
      <c r="I54" s="89">
        <v>12</v>
      </c>
    </row>
    <row r="55" spans="1:9">
      <c r="A55" s="86">
        <v>111400</v>
      </c>
      <c r="B55" s="87" t="s">
        <v>91</v>
      </c>
      <c r="C55" s="12" t="s">
        <v>12</v>
      </c>
      <c r="D55" s="12" t="s">
        <v>45</v>
      </c>
      <c r="E55" s="12" t="str">
        <f>VLOOKUP(A55,[1]Sheet1!$C:$G,5,0)</f>
        <v>B2</v>
      </c>
      <c r="F55" s="12">
        <v>24</v>
      </c>
      <c r="G55" s="12">
        <v>4</v>
      </c>
      <c r="H55" s="12">
        <v>30</v>
      </c>
      <c r="I55" s="89">
        <v>15</v>
      </c>
    </row>
    <row r="56" spans="1:9">
      <c r="A56" s="86">
        <v>114286</v>
      </c>
      <c r="B56" s="87" t="s">
        <v>92</v>
      </c>
      <c r="C56" s="12" t="s">
        <v>33</v>
      </c>
      <c r="D56" s="12" t="s">
        <v>34</v>
      </c>
      <c r="E56" s="12" t="str">
        <f>VLOOKUP(A56,[1]Sheet1!$C:$G,5,0)</f>
        <v>B2</v>
      </c>
      <c r="F56" s="12">
        <v>12</v>
      </c>
      <c r="G56" s="12">
        <v>4</v>
      </c>
      <c r="H56" s="12">
        <v>30</v>
      </c>
      <c r="I56" s="89">
        <v>12</v>
      </c>
    </row>
    <row r="57" spans="1:9">
      <c r="A57" s="86">
        <v>2826</v>
      </c>
      <c r="B57" s="87" t="s">
        <v>93</v>
      </c>
      <c r="C57" s="12" t="s">
        <v>36</v>
      </c>
      <c r="D57" s="12" t="s">
        <v>37</v>
      </c>
      <c r="E57" s="12" t="str">
        <f>VLOOKUP(A57,[1]Sheet1!$C:$G,5,0)</f>
        <v>C1</v>
      </c>
      <c r="F57" s="12">
        <v>8</v>
      </c>
      <c r="G57" s="12">
        <v>3</v>
      </c>
      <c r="H57" s="12">
        <v>20</v>
      </c>
      <c r="I57" s="89">
        <v>12</v>
      </c>
    </row>
    <row r="58" spans="1:9">
      <c r="A58" s="86">
        <v>107728</v>
      </c>
      <c r="B58" s="87" t="s">
        <v>94</v>
      </c>
      <c r="C58" s="12" t="s">
        <v>5</v>
      </c>
      <c r="D58" s="12" t="s">
        <v>57</v>
      </c>
      <c r="E58" s="12" t="str">
        <f>VLOOKUP(A58,[1]Sheet1!$C:$G,5,0)</f>
        <v>C1</v>
      </c>
      <c r="F58" s="12">
        <v>12</v>
      </c>
      <c r="G58" s="12">
        <v>3</v>
      </c>
      <c r="H58" s="12">
        <v>20</v>
      </c>
      <c r="I58" s="89">
        <v>12</v>
      </c>
    </row>
    <row r="59" spans="1:9">
      <c r="A59" s="86">
        <v>2874</v>
      </c>
      <c r="B59" s="87" t="s">
        <v>95</v>
      </c>
      <c r="C59" s="12" t="s">
        <v>5</v>
      </c>
      <c r="D59" s="12" t="s">
        <v>57</v>
      </c>
      <c r="E59" s="12" t="str">
        <f>VLOOKUP(A59,[1]Sheet1!$C:$G,5,0)</f>
        <v>C1</v>
      </c>
      <c r="F59" s="12">
        <v>8</v>
      </c>
      <c r="G59" s="12">
        <v>3</v>
      </c>
      <c r="H59" s="12">
        <v>20</v>
      </c>
      <c r="I59" s="89">
        <v>12</v>
      </c>
    </row>
    <row r="60" spans="1:9">
      <c r="A60" s="86">
        <v>118758</v>
      </c>
      <c r="B60" s="87" t="s">
        <v>96</v>
      </c>
      <c r="C60" s="12" t="s">
        <v>36</v>
      </c>
      <c r="D60" s="12" t="s">
        <v>37</v>
      </c>
      <c r="E60" s="12" t="str">
        <f>VLOOKUP(A60,[1]Sheet1!$C:$G,5,0)</f>
        <v>C1</v>
      </c>
      <c r="F60" s="12">
        <v>8</v>
      </c>
      <c r="G60" s="12">
        <v>3</v>
      </c>
      <c r="H60" s="12">
        <v>20</v>
      </c>
      <c r="I60" s="89">
        <v>12</v>
      </c>
    </row>
    <row r="61" spans="1:9">
      <c r="A61" s="86">
        <v>2443</v>
      </c>
      <c r="B61" s="87" t="s">
        <v>97</v>
      </c>
      <c r="C61" s="12" t="s">
        <v>6</v>
      </c>
      <c r="D61" s="12" t="s">
        <v>28</v>
      </c>
      <c r="E61" s="12" t="str">
        <f>VLOOKUP(A61,[1]Sheet1!$C:$G,5,0)</f>
        <v>C1</v>
      </c>
      <c r="F61" s="12">
        <v>8</v>
      </c>
      <c r="G61" s="12">
        <v>3</v>
      </c>
      <c r="H61" s="12">
        <v>20</v>
      </c>
      <c r="I61" s="89">
        <v>15</v>
      </c>
    </row>
    <row r="62" spans="1:9">
      <c r="A62" s="86">
        <v>113833</v>
      </c>
      <c r="B62" s="87" t="s">
        <v>98</v>
      </c>
      <c r="C62" s="12" t="s">
        <v>33</v>
      </c>
      <c r="D62" s="12" t="s">
        <v>34</v>
      </c>
      <c r="E62" s="12" t="str">
        <f>VLOOKUP(A62,[1]Sheet1!$C:$G,5,0)</f>
        <v>C1</v>
      </c>
      <c r="F62" s="12">
        <v>16</v>
      </c>
      <c r="G62" s="12">
        <v>3</v>
      </c>
      <c r="H62" s="12">
        <v>20</v>
      </c>
      <c r="I62" s="89">
        <v>12</v>
      </c>
    </row>
    <row r="63" spans="1:9">
      <c r="A63" s="86">
        <v>2804</v>
      </c>
      <c r="B63" s="87" t="s">
        <v>99</v>
      </c>
      <c r="C63" s="12" t="s">
        <v>36</v>
      </c>
      <c r="D63" s="12" t="s">
        <v>37</v>
      </c>
      <c r="E63" s="12" t="str">
        <f>VLOOKUP(A63,[1]Sheet1!$C:$G,5,0)</f>
        <v>C1</v>
      </c>
      <c r="F63" s="12">
        <v>8</v>
      </c>
      <c r="G63" s="12">
        <v>3</v>
      </c>
      <c r="H63" s="12">
        <v>20</v>
      </c>
      <c r="I63" s="89">
        <v>15</v>
      </c>
    </row>
    <row r="64" spans="1:9">
      <c r="A64" s="86">
        <v>2865</v>
      </c>
      <c r="B64" s="87" t="s">
        <v>100</v>
      </c>
      <c r="C64" s="12" t="s">
        <v>12</v>
      </c>
      <c r="D64" s="12" t="s">
        <v>45</v>
      </c>
      <c r="E64" s="12" t="str">
        <f>VLOOKUP(A64,[1]Sheet1!$C:$G,5,0)</f>
        <v>C1</v>
      </c>
      <c r="F64" s="12">
        <v>16</v>
      </c>
      <c r="G64" s="12">
        <v>3</v>
      </c>
      <c r="H64" s="12">
        <v>20</v>
      </c>
      <c r="I64" s="89">
        <v>12</v>
      </c>
    </row>
    <row r="65" spans="1:9">
      <c r="A65" s="86">
        <v>2813</v>
      </c>
      <c r="B65" s="87" t="s">
        <v>101</v>
      </c>
      <c r="C65" s="12" t="s">
        <v>11</v>
      </c>
      <c r="D65" s="12" t="s">
        <v>26</v>
      </c>
      <c r="E65" s="12" t="str">
        <f>VLOOKUP(A65,[1]Sheet1!$C:$G,5,0)</f>
        <v>C1</v>
      </c>
      <c r="F65" s="12">
        <v>8</v>
      </c>
      <c r="G65" s="12">
        <v>3</v>
      </c>
      <c r="H65" s="12">
        <v>20</v>
      </c>
      <c r="I65" s="89">
        <v>12</v>
      </c>
    </row>
    <row r="66" spans="1:9">
      <c r="A66" s="86">
        <v>2497</v>
      </c>
      <c r="B66" s="87" t="s">
        <v>102</v>
      </c>
      <c r="C66" s="12" t="s">
        <v>6</v>
      </c>
      <c r="D66" s="12" t="s">
        <v>28</v>
      </c>
      <c r="E66" s="12" t="str">
        <f>VLOOKUP(A66,[1]Sheet1!$C:$G,5,0)</f>
        <v>C1</v>
      </c>
      <c r="F66" s="12">
        <v>12</v>
      </c>
      <c r="G66" s="12">
        <v>3</v>
      </c>
      <c r="H66" s="12">
        <v>20</v>
      </c>
      <c r="I66" s="89">
        <v>12</v>
      </c>
    </row>
    <row r="67" spans="1:9">
      <c r="A67" s="86">
        <v>102479</v>
      </c>
      <c r="B67" s="87" t="s">
        <v>103</v>
      </c>
      <c r="C67" s="12" t="s">
        <v>6</v>
      </c>
      <c r="D67" s="12" t="s">
        <v>28</v>
      </c>
      <c r="E67" s="12" t="str">
        <f>VLOOKUP(A67,[1]Sheet1!$C:$G,5,0)</f>
        <v>C1</v>
      </c>
      <c r="F67" s="12">
        <v>8</v>
      </c>
      <c r="G67" s="12">
        <v>3</v>
      </c>
      <c r="H67" s="12">
        <v>20</v>
      </c>
      <c r="I67" s="89">
        <v>12</v>
      </c>
    </row>
    <row r="68" spans="1:9">
      <c r="A68" s="86">
        <v>122198</v>
      </c>
      <c r="B68" s="87" t="s">
        <v>104</v>
      </c>
      <c r="C68" s="12" t="s">
        <v>36</v>
      </c>
      <c r="D68" s="12" t="s">
        <v>37</v>
      </c>
      <c r="E68" s="12" t="str">
        <f>VLOOKUP(A68,[1]Sheet1!$C:$G,5,0)</f>
        <v>C1</v>
      </c>
      <c r="F68" s="12">
        <v>8</v>
      </c>
      <c r="G68" s="12">
        <v>3</v>
      </c>
      <c r="H68" s="12">
        <v>20</v>
      </c>
      <c r="I68" s="89">
        <v>12</v>
      </c>
    </row>
    <row r="69" spans="1:9">
      <c r="A69" s="86">
        <v>2451</v>
      </c>
      <c r="B69" s="87" t="s">
        <v>105</v>
      </c>
      <c r="C69" s="12" t="s">
        <v>36</v>
      </c>
      <c r="D69" s="12" t="s">
        <v>37</v>
      </c>
      <c r="E69" s="12" t="str">
        <f>VLOOKUP(A69,[1]Sheet1!$C:$G,5,0)</f>
        <v>C1</v>
      </c>
      <c r="F69" s="12">
        <v>8</v>
      </c>
      <c r="G69" s="12">
        <v>3</v>
      </c>
      <c r="H69" s="12">
        <v>20</v>
      </c>
      <c r="I69" s="89">
        <v>12</v>
      </c>
    </row>
    <row r="70" spans="1:9">
      <c r="A70" s="86">
        <v>2910</v>
      </c>
      <c r="B70" s="87" t="s">
        <v>106</v>
      </c>
      <c r="C70" s="12" t="s">
        <v>67</v>
      </c>
      <c r="D70" s="12" t="s">
        <v>68</v>
      </c>
      <c r="E70" s="12" t="str">
        <f>VLOOKUP(A70,[1]Sheet1!$C:$G,5,0)</f>
        <v>C1</v>
      </c>
      <c r="F70" s="12">
        <v>8</v>
      </c>
      <c r="G70" s="12">
        <v>3</v>
      </c>
      <c r="H70" s="12">
        <v>20</v>
      </c>
      <c r="I70" s="89">
        <v>12</v>
      </c>
    </row>
    <row r="71" spans="1:9">
      <c r="A71" s="86">
        <v>2904</v>
      </c>
      <c r="B71" s="87" t="s">
        <v>107</v>
      </c>
      <c r="C71" s="12" t="s">
        <v>7</v>
      </c>
      <c r="D71" s="12" t="s">
        <v>60</v>
      </c>
      <c r="E71" s="12" t="str">
        <f>VLOOKUP(A71,[1]Sheet1!$C:$G,5,0)</f>
        <v>C1</v>
      </c>
      <c r="F71" s="12">
        <v>8</v>
      </c>
      <c r="G71" s="12">
        <v>3</v>
      </c>
      <c r="H71" s="12">
        <v>20</v>
      </c>
      <c r="I71" s="89">
        <v>12</v>
      </c>
    </row>
    <row r="72" spans="1:9">
      <c r="A72" s="86">
        <v>2414</v>
      </c>
      <c r="B72" s="87" t="s">
        <v>108</v>
      </c>
      <c r="C72" s="12" t="s">
        <v>33</v>
      </c>
      <c r="D72" s="12" t="s">
        <v>34</v>
      </c>
      <c r="E72" s="12" t="str">
        <f>VLOOKUP(A72,[1]Sheet1!$C:$G,5,0)</f>
        <v>C1</v>
      </c>
      <c r="F72" s="12">
        <v>8</v>
      </c>
      <c r="G72" s="12">
        <v>3</v>
      </c>
      <c r="H72" s="12">
        <v>20</v>
      </c>
      <c r="I72" s="89">
        <v>12</v>
      </c>
    </row>
    <row r="73" spans="1:9">
      <c r="A73" s="86">
        <v>2483</v>
      </c>
      <c r="B73" s="87" t="s">
        <v>109</v>
      </c>
      <c r="C73" s="12" t="s">
        <v>6</v>
      </c>
      <c r="D73" s="12" t="s">
        <v>28</v>
      </c>
      <c r="E73" s="12" t="str">
        <f>VLOOKUP(A73,[1]Sheet1!$C:$G,5,0)</f>
        <v>C1</v>
      </c>
      <c r="F73" s="12">
        <v>8</v>
      </c>
      <c r="G73" s="12">
        <v>3</v>
      </c>
      <c r="H73" s="12">
        <v>20</v>
      </c>
      <c r="I73" s="89">
        <v>12</v>
      </c>
    </row>
    <row r="74" spans="1:9">
      <c r="A74" s="86">
        <v>297863</v>
      </c>
      <c r="B74" s="87" t="s">
        <v>110</v>
      </c>
      <c r="C74" s="12" t="s">
        <v>36</v>
      </c>
      <c r="D74" s="12" t="s">
        <v>37</v>
      </c>
      <c r="E74" s="12" t="str">
        <f>VLOOKUP(A74,[1]Sheet1!$C:$G,5,0)</f>
        <v>C1</v>
      </c>
      <c r="F74" s="12">
        <v>12</v>
      </c>
      <c r="G74" s="12">
        <v>3</v>
      </c>
      <c r="H74" s="12">
        <v>20</v>
      </c>
      <c r="I74" s="89">
        <v>15</v>
      </c>
    </row>
    <row r="75" spans="1:9">
      <c r="A75" s="86">
        <v>106485</v>
      </c>
      <c r="B75" s="87" t="s">
        <v>111</v>
      </c>
      <c r="C75" s="12" t="s">
        <v>11</v>
      </c>
      <c r="D75" s="12" t="s">
        <v>26</v>
      </c>
      <c r="E75" s="12" t="str">
        <f>VLOOKUP(A75,[1]Sheet1!$C:$G,5,0)</f>
        <v>C1</v>
      </c>
      <c r="F75" s="12">
        <v>8</v>
      </c>
      <c r="G75" s="12">
        <v>3</v>
      </c>
      <c r="H75" s="12">
        <v>20</v>
      </c>
      <c r="I75" s="89">
        <v>12</v>
      </c>
    </row>
    <row r="76" spans="1:9">
      <c r="A76" s="86">
        <v>2778</v>
      </c>
      <c r="B76" s="87" t="s">
        <v>112</v>
      </c>
      <c r="C76" s="12" t="s">
        <v>36</v>
      </c>
      <c r="D76" s="12" t="s">
        <v>37</v>
      </c>
      <c r="E76" s="12" t="str">
        <f>VLOOKUP(A76,[1]Sheet1!$C:$G,5,0)</f>
        <v>C1</v>
      </c>
      <c r="F76" s="12">
        <v>12</v>
      </c>
      <c r="G76" s="12">
        <v>3</v>
      </c>
      <c r="H76" s="12">
        <v>20</v>
      </c>
      <c r="I76" s="89">
        <v>12</v>
      </c>
    </row>
    <row r="77" spans="1:9">
      <c r="A77" s="86">
        <v>113008</v>
      </c>
      <c r="B77" s="87" t="s">
        <v>113</v>
      </c>
      <c r="C77" s="12" t="s">
        <v>36</v>
      </c>
      <c r="D77" s="12" t="s">
        <v>37</v>
      </c>
      <c r="E77" s="12" t="str">
        <f>VLOOKUP(A77,[1]Sheet1!$C:$G,5,0)</f>
        <v>C1</v>
      </c>
      <c r="F77" s="12">
        <v>8</v>
      </c>
      <c r="G77" s="12">
        <v>3</v>
      </c>
      <c r="H77" s="12">
        <v>20</v>
      </c>
      <c r="I77" s="89">
        <v>12</v>
      </c>
    </row>
    <row r="78" spans="1:9">
      <c r="A78" s="86">
        <v>102935</v>
      </c>
      <c r="B78" s="87" t="s">
        <v>114</v>
      </c>
      <c r="C78" s="12" t="s">
        <v>11</v>
      </c>
      <c r="D78" s="12" t="s">
        <v>26</v>
      </c>
      <c r="E78" s="12" t="str">
        <f>VLOOKUP(A78,[1]Sheet1!$C:$G,5,0)</f>
        <v>C1</v>
      </c>
      <c r="F78" s="12">
        <v>8</v>
      </c>
      <c r="G78" s="12">
        <v>3</v>
      </c>
      <c r="H78" s="12">
        <v>20</v>
      </c>
      <c r="I78" s="89">
        <v>12</v>
      </c>
    </row>
    <row r="79" spans="1:9">
      <c r="A79" s="86">
        <v>2751</v>
      </c>
      <c r="B79" s="87" t="s">
        <v>115</v>
      </c>
      <c r="C79" s="12" t="s">
        <v>33</v>
      </c>
      <c r="D79" s="12" t="s">
        <v>34</v>
      </c>
      <c r="E79" s="12" t="str">
        <f>VLOOKUP(A79,[1]Sheet1!$C:$G,5,0)</f>
        <v>C1</v>
      </c>
      <c r="F79" s="12">
        <v>8</v>
      </c>
      <c r="G79" s="12">
        <v>3</v>
      </c>
      <c r="H79" s="12">
        <v>20</v>
      </c>
      <c r="I79" s="89">
        <v>12</v>
      </c>
    </row>
    <row r="80" spans="1:9">
      <c r="A80" s="86">
        <v>2153</v>
      </c>
      <c r="B80" s="87" t="s">
        <v>116</v>
      </c>
      <c r="C80" s="12" t="s">
        <v>33</v>
      </c>
      <c r="D80" s="12" t="s">
        <v>34</v>
      </c>
      <c r="E80" s="12" t="str">
        <f>VLOOKUP(A80,[1]Sheet1!$C:$G,5,0)</f>
        <v>C1</v>
      </c>
      <c r="F80" s="12">
        <v>8</v>
      </c>
      <c r="G80" s="12">
        <v>3</v>
      </c>
      <c r="H80" s="12">
        <v>20</v>
      </c>
      <c r="I80" s="89">
        <v>12</v>
      </c>
    </row>
    <row r="81" spans="1:9">
      <c r="A81" s="86">
        <v>108277</v>
      </c>
      <c r="B81" s="87" t="s">
        <v>117</v>
      </c>
      <c r="C81" s="12" t="s">
        <v>36</v>
      </c>
      <c r="D81" s="12" t="s">
        <v>37</v>
      </c>
      <c r="E81" s="12" t="str">
        <f>VLOOKUP(A81,[1]Sheet1!$C:$G,5,0)</f>
        <v>C1</v>
      </c>
      <c r="F81" s="12">
        <v>8</v>
      </c>
      <c r="G81" s="12">
        <v>3</v>
      </c>
      <c r="H81" s="12">
        <v>20</v>
      </c>
      <c r="I81" s="89">
        <v>12</v>
      </c>
    </row>
    <row r="82" spans="1:9">
      <c r="A82" s="86">
        <v>2819</v>
      </c>
      <c r="B82" s="87" t="s">
        <v>118</v>
      </c>
      <c r="C82" s="12" t="s">
        <v>36</v>
      </c>
      <c r="D82" s="12" t="s">
        <v>37</v>
      </c>
      <c r="E82" s="12" t="str">
        <f>VLOOKUP(A82,[1]Sheet1!$C:$G,5,0)</f>
        <v>C1</v>
      </c>
      <c r="F82" s="12">
        <v>8</v>
      </c>
      <c r="G82" s="12">
        <v>3</v>
      </c>
      <c r="H82" s="12">
        <v>20</v>
      </c>
      <c r="I82" s="89">
        <v>15</v>
      </c>
    </row>
    <row r="83" spans="1:9">
      <c r="A83" s="86">
        <v>2851</v>
      </c>
      <c r="B83" s="87" t="s">
        <v>119</v>
      </c>
      <c r="C83" s="12" t="s">
        <v>5</v>
      </c>
      <c r="D83" s="12" t="s">
        <v>57</v>
      </c>
      <c r="E83" s="12" t="str">
        <f>VLOOKUP(A83,[1]Sheet1!$C:$G,5,0)</f>
        <v>C1</v>
      </c>
      <c r="F83" s="12">
        <v>8</v>
      </c>
      <c r="G83" s="12">
        <v>3</v>
      </c>
      <c r="H83" s="12">
        <v>20</v>
      </c>
      <c r="I83" s="89">
        <v>12</v>
      </c>
    </row>
    <row r="84" spans="1:9">
      <c r="A84" s="86">
        <v>102934</v>
      </c>
      <c r="B84" s="87" t="s">
        <v>120</v>
      </c>
      <c r="C84" s="12" t="s">
        <v>36</v>
      </c>
      <c r="D84" s="12" t="s">
        <v>37</v>
      </c>
      <c r="E84" s="12" t="str">
        <f>VLOOKUP(A84,[1]Sheet1!$C:$G,5,0)</f>
        <v>C1</v>
      </c>
      <c r="F84" s="12">
        <v>12</v>
      </c>
      <c r="G84" s="12">
        <v>3</v>
      </c>
      <c r="H84" s="12">
        <v>20</v>
      </c>
      <c r="I84" s="89">
        <v>15</v>
      </c>
    </row>
    <row r="85" spans="1:9">
      <c r="A85" s="86">
        <v>113025</v>
      </c>
      <c r="B85" s="87" t="s">
        <v>121</v>
      </c>
      <c r="C85" s="12" t="s">
        <v>33</v>
      </c>
      <c r="D85" s="12" t="s">
        <v>34</v>
      </c>
      <c r="E85" s="12" t="str">
        <f>VLOOKUP(A85,[1]Sheet1!$C:$G,5,0)</f>
        <v>C1</v>
      </c>
      <c r="F85" s="12">
        <v>8</v>
      </c>
      <c r="G85" s="12">
        <v>3</v>
      </c>
      <c r="H85" s="12">
        <v>20</v>
      </c>
      <c r="I85" s="89">
        <v>12</v>
      </c>
    </row>
    <row r="86" spans="1:9">
      <c r="A86" s="86">
        <v>2771</v>
      </c>
      <c r="B86" s="87" t="s">
        <v>122</v>
      </c>
      <c r="C86" s="12" t="s">
        <v>33</v>
      </c>
      <c r="D86" s="12" t="s">
        <v>34</v>
      </c>
      <c r="E86" s="12" t="str">
        <f>VLOOKUP(A86,[1]Sheet1!$C:$G,5,0)</f>
        <v>C1</v>
      </c>
      <c r="F86" s="12">
        <v>8</v>
      </c>
      <c r="G86" s="12">
        <v>3</v>
      </c>
      <c r="H86" s="12">
        <v>20</v>
      </c>
      <c r="I86" s="89">
        <v>12</v>
      </c>
    </row>
    <row r="87" spans="1:9">
      <c r="A87" s="86">
        <v>119262</v>
      </c>
      <c r="B87" s="87" t="s">
        <v>123</v>
      </c>
      <c r="C87" s="12" t="s">
        <v>6</v>
      </c>
      <c r="D87" s="12" t="s">
        <v>28</v>
      </c>
      <c r="E87" s="12" t="str">
        <f>VLOOKUP(A87,[1]Sheet1!$C:$G,5,0)</f>
        <v>C1</v>
      </c>
      <c r="F87" s="12">
        <v>8</v>
      </c>
      <c r="G87" s="12">
        <v>3</v>
      </c>
      <c r="H87" s="12">
        <v>20</v>
      </c>
      <c r="I87" s="89">
        <v>12</v>
      </c>
    </row>
    <row r="88" spans="1:9">
      <c r="A88" s="86">
        <v>2808</v>
      </c>
      <c r="B88" s="87" t="s">
        <v>124</v>
      </c>
      <c r="C88" s="12" t="s">
        <v>36</v>
      </c>
      <c r="D88" s="12" t="s">
        <v>37</v>
      </c>
      <c r="E88" s="12" t="str">
        <f>VLOOKUP(A88,[1]Sheet1!$C:$G,5,0)</f>
        <v>C1</v>
      </c>
      <c r="F88" s="12">
        <v>8</v>
      </c>
      <c r="G88" s="12">
        <v>3</v>
      </c>
      <c r="H88" s="12">
        <v>20</v>
      </c>
      <c r="I88" s="89">
        <v>21</v>
      </c>
    </row>
    <row r="89" spans="1:9">
      <c r="A89" s="86">
        <v>104533</v>
      </c>
      <c r="B89" s="87" t="s">
        <v>125</v>
      </c>
      <c r="C89" s="12" t="s">
        <v>5</v>
      </c>
      <c r="D89" s="12" t="s">
        <v>57</v>
      </c>
      <c r="E89" s="12" t="str">
        <f>VLOOKUP(A89,[1]Sheet1!$C:$G,5,0)</f>
        <v>C1</v>
      </c>
      <c r="F89" s="12">
        <v>8</v>
      </c>
      <c r="G89" s="12">
        <v>3</v>
      </c>
      <c r="H89" s="12">
        <v>20</v>
      </c>
      <c r="I89" s="89">
        <v>12</v>
      </c>
    </row>
    <row r="90" spans="1:9">
      <c r="A90" s="86">
        <v>2837</v>
      </c>
      <c r="B90" s="87" t="s">
        <v>126</v>
      </c>
      <c r="C90" s="12" t="s">
        <v>12</v>
      </c>
      <c r="D90" s="12" t="s">
        <v>45</v>
      </c>
      <c r="E90" s="12" t="str">
        <f>VLOOKUP(A90,[1]Sheet1!$C:$G,5,0)</f>
        <v>C1</v>
      </c>
      <c r="F90" s="12">
        <v>16</v>
      </c>
      <c r="G90" s="12">
        <v>3</v>
      </c>
      <c r="H90" s="12">
        <v>20</v>
      </c>
      <c r="I90" s="89">
        <v>12</v>
      </c>
    </row>
    <row r="91" spans="1:9">
      <c r="A91" s="86">
        <v>2886</v>
      </c>
      <c r="B91" s="87" t="s">
        <v>127</v>
      </c>
      <c r="C91" s="12" t="s">
        <v>7</v>
      </c>
      <c r="D91" s="12" t="s">
        <v>60</v>
      </c>
      <c r="E91" s="12" t="str">
        <f>VLOOKUP(A91,[1]Sheet1!$C:$G,5,0)</f>
        <v>C1</v>
      </c>
      <c r="F91" s="12">
        <v>8</v>
      </c>
      <c r="G91" s="12">
        <v>3</v>
      </c>
      <c r="H91" s="12">
        <v>20</v>
      </c>
      <c r="I91" s="89">
        <v>12</v>
      </c>
    </row>
    <row r="92" spans="1:9">
      <c r="A92" s="86">
        <v>2816</v>
      </c>
      <c r="B92" s="87" t="s">
        <v>128</v>
      </c>
      <c r="C92" s="12" t="s">
        <v>36</v>
      </c>
      <c r="D92" s="12" t="s">
        <v>37</v>
      </c>
      <c r="E92" s="12" t="str">
        <f>VLOOKUP(A92,[1]Sheet1!$C:$G,5,0)</f>
        <v>C1</v>
      </c>
      <c r="F92" s="12">
        <v>8</v>
      </c>
      <c r="G92" s="12">
        <v>3</v>
      </c>
      <c r="H92" s="12">
        <v>20</v>
      </c>
      <c r="I92" s="89">
        <v>12</v>
      </c>
    </row>
    <row r="93" spans="1:9">
      <c r="A93" s="86">
        <v>118951</v>
      </c>
      <c r="B93" s="87" t="s">
        <v>129</v>
      </c>
      <c r="C93" s="12" t="s">
        <v>33</v>
      </c>
      <c r="D93" s="12" t="s">
        <v>34</v>
      </c>
      <c r="E93" s="12" t="str">
        <f>VLOOKUP(A93,[1]Sheet1!$C:$G,5,0)</f>
        <v>C1</v>
      </c>
      <c r="F93" s="12">
        <v>8</v>
      </c>
      <c r="G93" s="12">
        <v>3</v>
      </c>
      <c r="H93" s="12">
        <v>20</v>
      </c>
      <c r="I93" s="89">
        <v>12</v>
      </c>
    </row>
    <row r="94" spans="1:9">
      <c r="A94" s="86">
        <v>105751</v>
      </c>
      <c r="B94" s="87" t="s">
        <v>130</v>
      </c>
      <c r="C94" s="12" t="s">
        <v>33</v>
      </c>
      <c r="D94" s="12" t="s">
        <v>34</v>
      </c>
      <c r="E94" s="12" t="str">
        <f>VLOOKUP(A94,[1]Sheet1!$C:$G,5,0)</f>
        <v>C1</v>
      </c>
      <c r="F94" s="12">
        <v>8</v>
      </c>
      <c r="G94" s="12">
        <v>3</v>
      </c>
      <c r="H94" s="12">
        <v>20</v>
      </c>
      <c r="I94" s="89">
        <v>12</v>
      </c>
    </row>
    <row r="95" spans="1:9">
      <c r="A95" s="86">
        <v>2304</v>
      </c>
      <c r="B95" s="87" t="s">
        <v>131</v>
      </c>
      <c r="C95" s="12" t="s">
        <v>33</v>
      </c>
      <c r="D95" s="12" t="s">
        <v>34</v>
      </c>
      <c r="E95" s="12" t="str">
        <f>VLOOKUP(A95,[1]Sheet1!$C:$G,5,0)</f>
        <v>C1</v>
      </c>
      <c r="F95" s="12">
        <v>8</v>
      </c>
      <c r="G95" s="12">
        <v>3</v>
      </c>
      <c r="H95" s="12">
        <v>20</v>
      </c>
      <c r="I95" s="89">
        <v>12</v>
      </c>
    </row>
    <row r="96" spans="1:9">
      <c r="A96" s="86">
        <v>2852</v>
      </c>
      <c r="B96" s="87" t="s">
        <v>132</v>
      </c>
      <c r="C96" s="12" t="s">
        <v>5</v>
      </c>
      <c r="D96" s="12" t="s">
        <v>57</v>
      </c>
      <c r="E96" s="12" t="str">
        <f>VLOOKUP(A96,[1]Sheet1!$C:$G,5,0)</f>
        <v>C1</v>
      </c>
      <c r="F96" s="12">
        <v>8</v>
      </c>
      <c r="G96" s="12">
        <v>3</v>
      </c>
      <c r="H96" s="12">
        <v>20</v>
      </c>
      <c r="I96" s="89">
        <v>12</v>
      </c>
    </row>
    <row r="97" spans="1:9">
      <c r="A97" s="86">
        <v>101453</v>
      </c>
      <c r="B97" s="87" t="s">
        <v>133</v>
      </c>
      <c r="C97" s="12" t="s">
        <v>33</v>
      </c>
      <c r="D97" s="12" t="s">
        <v>34</v>
      </c>
      <c r="E97" s="12" t="str">
        <f>VLOOKUP(A97,[1]Sheet1!$C:$G,5,0)</f>
        <v>C1</v>
      </c>
      <c r="F97" s="12">
        <v>8</v>
      </c>
      <c r="G97" s="12">
        <v>3</v>
      </c>
      <c r="H97" s="12">
        <v>20</v>
      </c>
      <c r="I97" s="89">
        <v>12</v>
      </c>
    </row>
    <row r="98" spans="1:9">
      <c r="A98" s="86">
        <v>103639</v>
      </c>
      <c r="B98" s="87" t="s">
        <v>134</v>
      </c>
      <c r="C98" s="12" t="s">
        <v>33</v>
      </c>
      <c r="D98" s="12" t="s">
        <v>34</v>
      </c>
      <c r="E98" s="12" t="str">
        <f>VLOOKUP(A98,[1]Sheet1!$C:$G,5,0)</f>
        <v>C1</v>
      </c>
      <c r="F98" s="12">
        <v>12</v>
      </c>
      <c r="G98" s="12">
        <v>3</v>
      </c>
      <c r="H98" s="12">
        <v>20</v>
      </c>
      <c r="I98" s="89">
        <v>15</v>
      </c>
    </row>
    <row r="99" spans="1:9">
      <c r="A99" s="86">
        <v>116482</v>
      </c>
      <c r="B99" s="87" t="s">
        <v>135</v>
      </c>
      <c r="C99" s="12" t="s">
        <v>11</v>
      </c>
      <c r="D99" s="12" t="s">
        <v>26</v>
      </c>
      <c r="E99" s="12" t="str">
        <f>VLOOKUP(A99,[1]Sheet1!$C:$G,5,0)</f>
        <v>C1</v>
      </c>
      <c r="F99" s="12">
        <v>8</v>
      </c>
      <c r="G99" s="12">
        <v>3</v>
      </c>
      <c r="H99" s="12">
        <v>20</v>
      </c>
      <c r="I99" s="89">
        <v>12</v>
      </c>
    </row>
    <row r="100" spans="1:9">
      <c r="A100" s="86">
        <v>2873</v>
      </c>
      <c r="B100" s="87" t="s">
        <v>136</v>
      </c>
      <c r="C100" s="12" t="s">
        <v>5</v>
      </c>
      <c r="D100" s="12" t="s">
        <v>57</v>
      </c>
      <c r="E100" s="12" t="str">
        <f>VLOOKUP(A100,[1]Sheet1!$C:$G,5,0)</f>
        <v>C1</v>
      </c>
      <c r="F100" s="12">
        <v>8</v>
      </c>
      <c r="G100" s="12">
        <v>3</v>
      </c>
      <c r="H100" s="12">
        <v>20</v>
      </c>
      <c r="I100" s="89">
        <v>12</v>
      </c>
    </row>
    <row r="101" spans="1:9">
      <c r="A101" s="86">
        <v>103199</v>
      </c>
      <c r="B101" s="87" t="s">
        <v>137</v>
      </c>
      <c r="C101" s="12" t="s">
        <v>6</v>
      </c>
      <c r="D101" s="12" t="s">
        <v>28</v>
      </c>
      <c r="E101" s="12" t="str">
        <f>VLOOKUP(A101,[1]Sheet1!$C:$G,5,0)</f>
        <v>C1</v>
      </c>
      <c r="F101" s="12">
        <v>8</v>
      </c>
      <c r="G101" s="12">
        <v>3</v>
      </c>
      <c r="H101" s="12">
        <v>20</v>
      </c>
      <c r="I101" s="89">
        <v>12</v>
      </c>
    </row>
    <row r="102" spans="1:9">
      <c r="A102" s="86">
        <v>2854</v>
      </c>
      <c r="B102" s="87" t="s">
        <v>138</v>
      </c>
      <c r="C102" s="12" t="s">
        <v>5</v>
      </c>
      <c r="D102" s="12" t="s">
        <v>57</v>
      </c>
      <c r="E102" s="12" t="str">
        <f>VLOOKUP(A102,[1]Sheet1!$C:$G,5,0)</f>
        <v>C1</v>
      </c>
      <c r="F102" s="12">
        <v>8</v>
      </c>
      <c r="G102" s="12">
        <v>3</v>
      </c>
      <c r="H102" s="12">
        <v>20</v>
      </c>
      <c r="I102" s="89">
        <v>12</v>
      </c>
    </row>
    <row r="103" spans="1:9">
      <c r="A103" s="86">
        <v>2715</v>
      </c>
      <c r="B103" s="87" t="s">
        <v>139</v>
      </c>
      <c r="C103" s="12" t="s">
        <v>40</v>
      </c>
      <c r="D103" s="12" t="s">
        <v>41</v>
      </c>
      <c r="E103" s="12" t="str">
        <f>VLOOKUP(A103,[1]Sheet1!$C:$G,5,0)</f>
        <v>C1</v>
      </c>
      <c r="F103" s="12">
        <v>8</v>
      </c>
      <c r="G103" s="12">
        <v>3</v>
      </c>
      <c r="H103" s="12">
        <v>20</v>
      </c>
      <c r="I103" s="89">
        <v>12</v>
      </c>
    </row>
    <row r="104" spans="1:9">
      <c r="A104" s="86">
        <v>106569</v>
      </c>
      <c r="B104" s="87" t="s">
        <v>140</v>
      </c>
      <c r="C104" s="12" t="s">
        <v>6</v>
      </c>
      <c r="D104" s="12" t="s">
        <v>28</v>
      </c>
      <c r="E104" s="12" t="str">
        <f>VLOOKUP(A104,[1]Sheet1!$C:$G,5,0)</f>
        <v>C1</v>
      </c>
      <c r="F104" s="12">
        <v>8</v>
      </c>
      <c r="G104" s="12">
        <v>3</v>
      </c>
      <c r="H104" s="12">
        <v>20</v>
      </c>
      <c r="I104" s="89">
        <v>12</v>
      </c>
    </row>
    <row r="105" spans="1:9">
      <c r="A105" s="86">
        <v>2714</v>
      </c>
      <c r="B105" s="87" t="s">
        <v>141</v>
      </c>
      <c r="C105" s="12" t="s">
        <v>36</v>
      </c>
      <c r="D105" s="12" t="s">
        <v>37</v>
      </c>
      <c r="E105" s="12" t="str">
        <f>VLOOKUP(A105,[1]Sheet1!$C:$G,5,0)</f>
        <v>C1</v>
      </c>
      <c r="F105" s="12">
        <v>8</v>
      </c>
      <c r="G105" s="12">
        <v>3</v>
      </c>
      <c r="H105" s="12">
        <v>20</v>
      </c>
      <c r="I105" s="89">
        <v>12</v>
      </c>
    </row>
    <row r="106" spans="1:9">
      <c r="A106" s="86">
        <v>2717</v>
      </c>
      <c r="B106" s="87" t="s">
        <v>142</v>
      </c>
      <c r="C106" s="12" t="s">
        <v>33</v>
      </c>
      <c r="D106" s="12" t="s">
        <v>34</v>
      </c>
      <c r="E106" s="12" t="str">
        <f>VLOOKUP(A106,[1]Sheet1!$C:$G,5,0)</f>
        <v>C1</v>
      </c>
      <c r="F106" s="12">
        <v>8</v>
      </c>
      <c r="G106" s="12">
        <v>3</v>
      </c>
      <c r="H106" s="12">
        <v>20</v>
      </c>
      <c r="I106" s="89">
        <v>12</v>
      </c>
    </row>
    <row r="107" spans="1:9">
      <c r="A107" s="86">
        <v>104429</v>
      </c>
      <c r="B107" s="87" t="s">
        <v>143</v>
      </c>
      <c r="C107" s="12" t="s">
        <v>33</v>
      </c>
      <c r="D107" s="12" t="s">
        <v>34</v>
      </c>
      <c r="E107" s="12" t="str">
        <f>VLOOKUP(A107,[1]Sheet1!$C:$G,5,0)</f>
        <v>C1</v>
      </c>
      <c r="F107" s="12">
        <v>8</v>
      </c>
      <c r="G107" s="12">
        <v>3</v>
      </c>
      <c r="H107" s="12">
        <v>20</v>
      </c>
      <c r="I107" s="89">
        <v>12</v>
      </c>
    </row>
    <row r="108" spans="1:9">
      <c r="A108" s="86">
        <v>2901</v>
      </c>
      <c r="B108" s="87" t="s">
        <v>144</v>
      </c>
      <c r="C108" s="12" t="s">
        <v>7</v>
      </c>
      <c r="D108" s="12" t="s">
        <v>60</v>
      </c>
      <c r="E108" s="12" t="str">
        <f>VLOOKUP(A108,[1]Sheet1!$C:$G,5,0)</f>
        <v>C1</v>
      </c>
      <c r="F108" s="12">
        <v>8</v>
      </c>
      <c r="G108" s="12">
        <v>3</v>
      </c>
      <c r="H108" s="12">
        <v>20</v>
      </c>
      <c r="I108" s="89">
        <v>12</v>
      </c>
    </row>
    <row r="109" spans="1:9">
      <c r="A109" s="86">
        <v>119263</v>
      </c>
      <c r="B109" s="87" t="s">
        <v>145</v>
      </c>
      <c r="C109" s="12" t="s">
        <v>33</v>
      </c>
      <c r="D109" s="12" t="s">
        <v>34</v>
      </c>
      <c r="E109" s="12" t="str">
        <f>VLOOKUP(A109,[1]Sheet1!$C:$G,5,0)</f>
        <v>C1</v>
      </c>
      <c r="F109" s="12">
        <v>8</v>
      </c>
      <c r="G109" s="12">
        <v>3</v>
      </c>
      <c r="H109" s="12">
        <v>20</v>
      </c>
      <c r="I109" s="89">
        <v>12</v>
      </c>
    </row>
    <row r="110" spans="1:9">
      <c r="A110" s="86">
        <v>2907</v>
      </c>
      <c r="B110" s="87" t="s">
        <v>146</v>
      </c>
      <c r="C110" s="12" t="s">
        <v>33</v>
      </c>
      <c r="D110" s="12" t="s">
        <v>34</v>
      </c>
      <c r="E110" s="12" t="str">
        <f>VLOOKUP(A110,[1]Sheet1!$C:$G,5,0)</f>
        <v>C1</v>
      </c>
      <c r="F110" s="12">
        <v>8</v>
      </c>
      <c r="G110" s="12">
        <v>3</v>
      </c>
      <c r="H110" s="12">
        <v>20</v>
      </c>
      <c r="I110" s="89">
        <v>12</v>
      </c>
    </row>
    <row r="111" spans="1:9">
      <c r="A111" s="86">
        <v>303882</v>
      </c>
      <c r="B111" s="87" t="s">
        <v>147</v>
      </c>
      <c r="C111" s="12" t="s">
        <v>148</v>
      </c>
      <c r="D111" s="12" t="s">
        <v>149</v>
      </c>
      <c r="E111" s="12" t="s">
        <v>150</v>
      </c>
      <c r="F111" s="12">
        <v>8</v>
      </c>
      <c r="G111" s="12">
        <v>0</v>
      </c>
      <c r="H111" s="12">
        <v>0</v>
      </c>
      <c r="I111" s="89">
        <v>0</v>
      </c>
    </row>
    <row r="112" spans="1:9">
      <c r="A112" s="86">
        <v>110905</v>
      </c>
      <c r="B112" s="87" t="s">
        <v>151</v>
      </c>
      <c r="C112" s="12" t="s">
        <v>148</v>
      </c>
      <c r="D112" s="12" t="s">
        <v>149</v>
      </c>
      <c r="E112" s="12" t="s">
        <v>150</v>
      </c>
      <c r="F112" s="12">
        <v>4</v>
      </c>
      <c r="G112" s="12">
        <v>0</v>
      </c>
      <c r="H112" s="12">
        <v>0</v>
      </c>
      <c r="I112" s="89">
        <v>0</v>
      </c>
    </row>
    <row r="113" spans="1:9">
      <c r="A113" s="86">
        <v>110906</v>
      </c>
      <c r="B113" s="87" t="s">
        <v>152</v>
      </c>
      <c r="C113" s="12" t="s">
        <v>148</v>
      </c>
      <c r="D113" s="12" t="s">
        <v>149</v>
      </c>
      <c r="E113" s="12" t="s">
        <v>150</v>
      </c>
      <c r="F113" s="12">
        <v>8</v>
      </c>
      <c r="G113" s="12">
        <v>0</v>
      </c>
      <c r="H113" s="12">
        <v>0</v>
      </c>
      <c r="I113" s="89">
        <v>0</v>
      </c>
    </row>
    <row r="114" spans="1:9">
      <c r="A114" s="86">
        <v>126925</v>
      </c>
      <c r="B114" s="87" t="s">
        <v>153</v>
      </c>
      <c r="C114" s="12" t="s">
        <v>154</v>
      </c>
      <c r="D114" s="12" t="s">
        <v>155</v>
      </c>
      <c r="E114" s="12" t="s">
        <v>150</v>
      </c>
      <c r="F114" s="12">
        <v>12</v>
      </c>
      <c r="G114" s="12">
        <v>0</v>
      </c>
      <c r="H114" s="12">
        <v>0</v>
      </c>
      <c r="I114" s="89">
        <v>0</v>
      </c>
    </row>
    <row r="115" spans="1:9">
      <c r="A115" s="86">
        <v>110907</v>
      </c>
      <c r="B115" s="87" t="s">
        <v>156</v>
      </c>
      <c r="C115" s="12" t="s">
        <v>148</v>
      </c>
      <c r="D115" s="12" t="s">
        <v>149</v>
      </c>
      <c r="E115" s="12" t="s">
        <v>150</v>
      </c>
      <c r="F115" s="12">
        <v>8</v>
      </c>
      <c r="G115" s="12">
        <v>0</v>
      </c>
      <c r="H115" s="12">
        <v>0</v>
      </c>
      <c r="I115" s="89">
        <v>0</v>
      </c>
    </row>
    <row r="116" spans="1:9">
      <c r="A116" s="86">
        <v>17948</v>
      </c>
      <c r="B116" s="87" t="s">
        <v>157</v>
      </c>
      <c r="C116" s="12" t="s">
        <v>148</v>
      </c>
      <c r="D116" s="12" t="s">
        <v>149</v>
      </c>
      <c r="E116" s="12" t="s">
        <v>150</v>
      </c>
      <c r="F116" s="12">
        <v>8</v>
      </c>
      <c r="G116" s="12">
        <v>0</v>
      </c>
      <c r="H116" s="12">
        <v>0</v>
      </c>
      <c r="I116" s="89">
        <v>0</v>
      </c>
    </row>
    <row r="117" spans="1:9">
      <c r="A117" s="86">
        <v>126926</v>
      </c>
      <c r="B117" s="87" t="s">
        <v>158</v>
      </c>
      <c r="C117" s="12" t="s">
        <v>154</v>
      </c>
      <c r="D117" s="12" t="s">
        <v>155</v>
      </c>
      <c r="E117" s="12" t="s">
        <v>150</v>
      </c>
      <c r="F117" s="12">
        <v>8</v>
      </c>
      <c r="G117" s="12">
        <v>0</v>
      </c>
      <c r="H117" s="12">
        <v>0</v>
      </c>
      <c r="I117" s="89">
        <v>0</v>
      </c>
    </row>
    <row r="118" spans="1:9">
      <c r="A118" s="86">
        <v>111158</v>
      </c>
      <c r="B118" s="87" t="s">
        <v>159</v>
      </c>
      <c r="C118" s="12" t="s">
        <v>160</v>
      </c>
      <c r="D118" s="12" t="s">
        <v>161</v>
      </c>
      <c r="E118" s="12" t="s">
        <v>150</v>
      </c>
      <c r="F118" s="12">
        <v>8</v>
      </c>
      <c r="G118" s="12">
        <v>0</v>
      </c>
      <c r="H118" s="12">
        <v>0</v>
      </c>
      <c r="I118" s="89">
        <v>0</v>
      </c>
    </row>
    <row r="119" spans="1:9">
      <c r="A119" s="86">
        <v>126920</v>
      </c>
      <c r="B119" s="87" t="s">
        <v>162</v>
      </c>
      <c r="C119" s="12" t="s">
        <v>154</v>
      </c>
      <c r="D119" s="12" t="s">
        <v>155</v>
      </c>
      <c r="E119" s="12" t="s">
        <v>150</v>
      </c>
      <c r="F119" s="12">
        <v>8</v>
      </c>
      <c r="G119" s="12">
        <v>0</v>
      </c>
      <c r="H119" s="12">
        <v>0</v>
      </c>
      <c r="I119" s="89">
        <v>0</v>
      </c>
    </row>
    <row r="120" spans="1:9">
      <c r="A120" s="86">
        <v>303881</v>
      </c>
      <c r="B120" s="87" t="s">
        <v>163</v>
      </c>
      <c r="C120" s="12" t="s">
        <v>148</v>
      </c>
      <c r="D120" s="12" t="s">
        <v>149</v>
      </c>
      <c r="E120" s="12" t="s">
        <v>150</v>
      </c>
      <c r="F120" s="12">
        <v>8</v>
      </c>
      <c r="G120" s="12">
        <v>0</v>
      </c>
      <c r="H120" s="12">
        <v>0</v>
      </c>
      <c r="I120" s="89">
        <v>0</v>
      </c>
    </row>
    <row r="121" spans="1:9">
      <c r="A121" s="86">
        <v>110896</v>
      </c>
      <c r="B121" s="87" t="s">
        <v>164</v>
      </c>
      <c r="C121" s="12" t="s">
        <v>148</v>
      </c>
      <c r="D121" s="12" t="s">
        <v>149</v>
      </c>
      <c r="E121" s="12" t="s">
        <v>150</v>
      </c>
      <c r="F121" s="12">
        <v>8</v>
      </c>
      <c r="G121" s="12">
        <v>0</v>
      </c>
      <c r="H121" s="12">
        <v>0</v>
      </c>
      <c r="I121" s="89">
        <v>0</v>
      </c>
    </row>
    <row r="122" spans="1:9">
      <c r="A122" s="86">
        <v>126923</v>
      </c>
      <c r="B122" s="87" t="s">
        <v>165</v>
      </c>
      <c r="C122" s="12" t="s">
        <v>154</v>
      </c>
      <c r="D122" s="12" t="s">
        <v>155</v>
      </c>
      <c r="E122" s="12" t="s">
        <v>150</v>
      </c>
      <c r="F122" s="12">
        <v>8</v>
      </c>
      <c r="G122" s="12">
        <v>0</v>
      </c>
      <c r="H122" s="12">
        <v>0</v>
      </c>
      <c r="I122" s="88">
        <v>0</v>
      </c>
    </row>
    <row r="123" spans="1:9">
      <c r="A123" s="86">
        <v>126924</v>
      </c>
      <c r="B123" s="87" t="s">
        <v>166</v>
      </c>
      <c r="C123" s="12" t="s">
        <v>154</v>
      </c>
      <c r="D123" s="12" t="s">
        <v>155</v>
      </c>
      <c r="E123" s="12" t="s">
        <v>150</v>
      </c>
      <c r="F123" s="12">
        <v>8</v>
      </c>
      <c r="G123" s="12">
        <v>0</v>
      </c>
      <c r="H123" s="12">
        <v>0</v>
      </c>
      <c r="I123" s="89">
        <v>0</v>
      </c>
    </row>
    <row r="124" spans="1:9">
      <c r="A124" s="86">
        <v>110900</v>
      </c>
      <c r="B124" s="87" t="s">
        <v>167</v>
      </c>
      <c r="C124" s="12" t="s">
        <v>148</v>
      </c>
      <c r="D124" s="12" t="s">
        <v>149</v>
      </c>
      <c r="E124" s="12" t="s">
        <v>150</v>
      </c>
      <c r="F124" s="12">
        <v>8</v>
      </c>
      <c r="G124" s="12">
        <v>0</v>
      </c>
      <c r="H124" s="12">
        <v>0</v>
      </c>
      <c r="I124" s="89">
        <v>0</v>
      </c>
    </row>
    <row r="125" spans="1:9">
      <c r="A125" s="86">
        <v>126918</v>
      </c>
      <c r="B125" s="87" t="s">
        <v>168</v>
      </c>
      <c r="C125" s="12" t="s">
        <v>154</v>
      </c>
      <c r="D125" s="12" t="s">
        <v>155</v>
      </c>
      <c r="E125" s="12" t="s">
        <v>150</v>
      </c>
      <c r="F125" s="12">
        <v>8</v>
      </c>
      <c r="G125" s="12">
        <v>0</v>
      </c>
      <c r="H125" s="12">
        <v>0</v>
      </c>
      <c r="I125" s="89">
        <v>0</v>
      </c>
    </row>
    <row r="126" spans="1:9">
      <c r="A126" s="86">
        <v>111124</v>
      </c>
      <c r="B126" s="87" t="s">
        <v>169</v>
      </c>
      <c r="C126" s="12" t="s">
        <v>160</v>
      </c>
      <c r="D126" s="12" t="s">
        <v>161</v>
      </c>
      <c r="E126" s="12" t="s">
        <v>150</v>
      </c>
      <c r="F126" s="12">
        <v>4</v>
      </c>
      <c r="G126" s="12">
        <v>0</v>
      </c>
      <c r="H126" s="12">
        <v>0</v>
      </c>
      <c r="I126" s="89">
        <v>0</v>
      </c>
    </row>
    <row r="127" spans="1:9">
      <c r="A127" s="86">
        <v>111119</v>
      </c>
      <c r="B127" s="87" t="s">
        <v>170</v>
      </c>
      <c r="C127" s="12" t="s">
        <v>160</v>
      </c>
      <c r="D127" s="12" t="s">
        <v>161</v>
      </c>
      <c r="E127" s="12" t="s">
        <v>150</v>
      </c>
      <c r="F127" s="12">
        <v>8</v>
      </c>
      <c r="G127" s="12">
        <v>0</v>
      </c>
      <c r="H127" s="12">
        <v>0</v>
      </c>
      <c r="I127" s="89">
        <v>0</v>
      </c>
    </row>
    <row r="128" spans="1:9">
      <c r="A128" s="86">
        <v>111126</v>
      </c>
      <c r="B128" s="87" t="s">
        <v>171</v>
      </c>
      <c r="C128" s="12" t="s">
        <v>160</v>
      </c>
      <c r="D128" s="12" t="s">
        <v>161</v>
      </c>
      <c r="E128" s="12" t="s">
        <v>150</v>
      </c>
      <c r="F128" s="12">
        <v>4</v>
      </c>
      <c r="G128" s="12">
        <v>0</v>
      </c>
      <c r="H128" s="12">
        <v>0</v>
      </c>
      <c r="I128" s="89">
        <v>0</v>
      </c>
    </row>
    <row r="129" spans="1:9">
      <c r="A129" s="86">
        <v>111121</v>
      </c>
      <c r="B129" s="87" t="s">
        <v>172</v>
      </c>
      <c r="C129" s="12" t="s">
        <v>160</v>
      </c>
      <c r="D129" s="12" t="s">
        <v>161</v>
      </c>
      <c r="E129" s="12" t="s">
        <v>150</v>
      </c>
      <c r="F129" s="12">
        <v>8</v>
      </c>
      <c r="G129" s="12">
        <v>0</v>
      </c>
      <c r="H129" s="12">
        <v>0</v>
      </c>
      <c r="I129" s="89">
        <v>0</v>
      </c>
    </row>
    <row r="130" spans="1:9">
      <c r="A130" s="86">
        <v>2408</v>
      </c>
      <c r="B130" s="87" t="s">
        <v>173</v>
      </c>
      <c r="C130" s="12" t="s">
        <v>6</v>
      </c>
      <c r="D130" s="12" t="s">
        <v>28</v>
      </c>
      <c r="E130" s="12" t="str">
        <f>VLOOKUP(A130,[1]Sheet1!$C:$G,5,0)</f>
        <v>C2</v>
      </c>
      <c r="F130" s="12">
        <v>8</v>
      </c>
      <c r="G130" s="12">
        <v>3</v>
      </c>
      <c r="H130" s="12">
        <v>10</v>
      </c>
      <c r="I130" s="89">
        <v>12</v>
      </c>
    </row>
    <row r="131" spans="1:9">
      <c r="A131" s="86">
        <v>118151</v>
      </c>
      <c r="B131" s="87" t="s">
        <v>174</v>
      </c>
      <c r="C131" s="12" t="s">
        <v>36</v>
      </c>
      <c r="D131" s="12" t="s">
        <v>37</v>
      </c>
      <c r="E131" s="12" t="str">
        <f>VLOOKUP(A131,[1]Sheet1!$C:$G,5,0)</f>
        <v>C2</v>
      </c>
      <c r="F131" s="12">
        <v>8</v>
      </c>
      <c r="G131" s="12">
        <v>3</v>
      </c>
      <c r="H131" s="12">
        <v>10</v>
      </c>
      <c r="I131" s="89">
        <v>12</v>
      </c>
    </row>
    <row r="132" spans="1:9">
      <c r="A132" s="86">
        <v>2888</v>
      </c>
      <c r="B132" s="87" t="s">
        <v>175</v>
      </c>
      <c r="C132" s="12" t="s">
        <v>7</v>
      </c>
      <c r="D132" s="12" t="s">
        <v>60</v>
      </c>
      <c r="E132" s="12" t="str">
        <f>VLOOKUP(A132,[1]Sheet1!$C:$G,5,0)</f>
        <v>C2</v>
      </c>
      <c r="F132" s="12">
        <v>8</v>
      </c>
      <c r="G132" s="12">
        <v>3</v>
      </c>
      <c r="H132" s="12">
        <v>10</v>
      </c>
      <c r="I132" s="89">
        <v>12</v>
      </c>
    </row>
    <row r="133" spans="1:9">
      <c r="A133" s="86">
        <v>122718</v>
      </c>
      <c r="B133" s="87" t="s">
        <v>176</v>
      </c>
      <c r="C133" s="12" t="s">
        <v>5</v>
      </c>
      <c r="D133" s="12" t="s">
        <v>57</v>
      </c>
      <c r="E133" s="12" t="str">
        <f>VLOOKUP(A133,[1]Sheet1!$C:$G,5,0)</f>
        <v>C2</v>
      </c>
      <c r="F133" s="12">
        <v>8</v>
      </c>
      <c r="G133" s="12">
        <v>3</v>
      </c>
      <c r="H133" s="12">
        <v>10</v>
      </c>
      <c r="I133" s="89">
        <v>12</v>
      </c>
    </row>
    <row r="134" spans="1:9">
      <c r="A134" s="86">
        <v>119622</v>
      </c>
      <c r="B134" s="87" t="s">
        <v>177</v>
      </c>
      <c r="C134" s="12" t="s">
        <v>11</v>
      </c>
      <c r="D134" s="12" t="s">
        <v>26</v>
      </c>
      <c r="E134" s="12" t="str">
        <f>VLOOKUP(A134,[1]Sheet1!$C:$G,5,0)</f>
        <v>C2</v>
      </c>
      <c r="F134" s="12">
        <v>8</v>
      </c>
      <c r="G134" s="12">
        <v>3</v>
      </c>
      <c r="H134" s="12">
        <v>10</v>
      </c>
      <c r="I134" s="89">
        <v>12</v>
      </c>
    </row>
    <row r="135" spans="1:9">
      <c r="A135" s="86">
        <v>102567</v>
      </c>
      <c r="B135" s="87" t="s">
        <v>178</v>
      </c>
      <c r="C135" s="12" t="s">
        <v>40</v>
      </c>
      <c r="D135" s="12" t="s">
        <v>41</v>
      </c>
      <c r="E135" s="12" t="str">
        <f>VLOOKUP(A135,[1]Sheet1!$C:$G,5,0)</f>
        <v>C2</v>
      </c>
      <c r="F135" s="12">
        <v>8</v>
      </c>
      <c r="G135" s="12">
        <v>3</v>
      </c>
      <c r="H135" s="12">
        <v>10</v>
      </c>
      <c r="I135" s="89">
        <v>12</v>
      </c>
    </row>
    <row r="136" spans="1:9">
      <c r="A136" s="86">
        <v>112415</v>
      </c>
      <c r="B136" s="87" t="s">
        <v>179</v>
      </c>
      <c r="C136" s="12" t="s">
        <v>6</v>
      </c>
      <c r="D136" s="12" t="s">
        <v>28</v>
      </c>
      <c r="E136" s="12" t="str">
        <f>VLOOKUP(A136,[1]Sheet1!$C:$G,5,0)</f>
        <v>C2</v>
      </c>
      <c r="F136" s="12">
        <v>8</v>
      </c>
      <c r="G136" s="12">
        <v>3</v>
      </c>
      <c r="H136" s="12">
        <v>10</v>
      </c>
      <c r="I136" s="89">
        <v>12</v>
      </c>
    </row>
    <row r="137" spans="1:9">
      <c r="A137" s="86">
        <v>115971</v>
      </c>
      <c r="B137" s="87" t="s">
        <v>180</v>
      </c>
      <c r="C137" s="12" t="s">
        <v>33</v>
      </c>
      <c r="D137" s="12" t="s">
        <v>34</v>
      </c>
      <c r="E137" s="12" t="str">
        <f>VLOOKUP(A137,[1]Sheet1!$C:$G,5,0)</f>
        <v>C2</v>
      </c>
      <c r="F137" s="12">
        <v>4</v>
      </c>
      <c r="G137" s="12">
        <v>3</v>
      </c>
      <c r="H137" s="12">
        <v>10</v>
      </c>
      <c r="I137" s="89">
        <v>12</v>
      </c>
    </row>
    <row r="138" spans="1:9">
      <c r="A138" s="86">
        <v>2905</v>
      </c>
      <c r="B138" s="87" t="s">
        <v>181</v>
      </c>
      <c r="C138" s="12" t="s">
        <v>67</v>
      </c>
      <c r="D138" s="12" t="s">
        <v>68</v>
      </c>
      <c r="E138" s="12" t="str">
        <f>VLOOKUP(A138,[1]Sheet1!$C:$G,5,0)</f>
        <v>C2</v>
      </c>
      <c r="F138" s="12">
        <v>8</v>
      </c>
      <c r="G138" s="12">
        <v>3</v>
      </c>
      <c r="H138" s="12">
        <v>10</v>
      </c>
      <c r="I138" s="89">
        <v>12</v>
      </c>
    </row>
    <row r="139" spans="1:9">
      <c r="A139" s="86">
        <v>2326</v>
      </c>
      <c r="B139" s="87" t="s">
        <v>182</v>
      </c>
      <c r="C139" s="12" t="s">
        <v>36</v>
      </c>
      <c r="D139" s="12" t="s">
        <v>37</v>
      </c>
      <c r="E139" s="12" t="str">
        <f>VLOOKUP(A139,[1]Sheet1!$C:$G,5,0)</f>
        <v>C2</v>
      </c>
      <c r="F139" s="12">
        <v>8</v>
      </c>
      <c r="G139" s="12">
        <v>3</v>
      </c>
      <c r="H139" s="12">
        <v>10</v>
      </c>
      <c r="I139" s="89">
        <v>12</v>
      </c>
    </row>
    <row r="140" spans="1:9">
      <c r="A140" s="86">
        <v>104838</v>
      </c>
      <c r="B140" s="87" t="s">
        <v>183</v>
      </c>
      <c r="C140" s="12" t="s">
        <v>67</v>
      </c>
      <c r="D140" s="12" t="s">
        <v>68</v>
      </c>
      <c r="E140" s="12" t="str">
        <f>VLOOKUP(A140,[1]Sheet1!$C:$G,5,0)</f>
        <v>C2</v>
      </c>
      <c r="F140" s="12">
        <v>8</v>
      </c>
      <c r="G140" s="12">
        <v>3</v>
      </c>
      <c r="H140" s="12">
        <v>10</v>
      </c>
      <c r="I140" s="89">
        <v>12</v>
      </c>
    </row>
    <row r="141" spans="1:9">
      <c r="A141" s="86">
        <v>2844</v>
      </c>
      <c r="B141" s="87" t="s">
        <v>184</v>
      </c>
      <c r="C141" s="12" t="s">
        <v>5</v>
      </c>
      <c r="D141" s="12" t="s">
        <v>57</v>
      </c>
      <c r="E141" s="12" t="str">
        <f>VLOOKUP(A141,[1]Sheet1!$C:$G,5,0)</f>
        <v>C2</v>
      </c>
      <c r="F141" s="12">
        <v>8</v>
      </c>
      <c r="G141" s="12">
        <v>3</v>
      </c>
      <c r="H141" s="12">
        <v>10</v>
      </c>
      <c r="I141" s="89">
        <v>12</v>
      </c>
    </row>
    <row r="142" spans="1:9">
      <c r="A142" s="86">
        <v>2853</v>
      </c>
      <c r="B142" s="87" t="s">
        <v>185</v>
      </c>
      <c r="C142" s="12" t="s">
        <v>5</v>
      </c>
      <c r="D142" s="12" t="s">
        <v>57</v>
      </c>
      <c r="E142" s="12" t="str">
        <f>VLOOKUP(A142,[1]Sheet1!$C:$G,5,0)</f>
        <v>C2</v>
      </c>
      <c r="F142" s="12">
        <v>8</v>
      </c>
      <c r="G142" s="12">
        <v>3</v>
      </c>
      <c r="H142" s="12">
        <v>10</v>
      </c>
      <c r="I142" s="89">
        <v>12</v>
      </c>
    </row>
    <row r="143" spans="1:9">
      <c r="A143" s="86">
        <v>2409</v>
      </c>
      <c r="B143" s="87" t="s">
        <v>186</v>
      </c>
      <c r="C143" s="12" t="s">
        <v>36</v>
      </c>
      <c r="D143" s="12" t="s">
        <v>37</v>
      </c>
      <c r="E143" s="12" t="str">
        <f>VLOOKUP(A143,[1]Sheet1!$C:$G,5,0)</f>
        <v>C2</v>
      </c>
      <c r="F143" s="12">
        <v>8</v>
      </c>
      <c r="G143" s="12">
        <v>3</v>
      </c>
      <c r="H143" s="12">
        <v>10</v>
      </c>
      <c r="I143" s="89">
        <v>12</v>
      </c>
    </row>
    <row r="144" spans="1:9">
      <c r="A144" s="86">
        <v>2916</v>
      </c>
      <c r="B144" s="87" t="s">
        <v>187</v>
      </c>
      <c r="C144" s="12" t="s">
        <v>67</v>
      </c>
      <c r="D144" s="12" t="s">
        <v>68</v>
      </c>
      <c r="E144" s="12" t="str">
        <f>VLOOKUP(A144,[1]Sheet1!$C:$G,5,0)</f>
        <v>C2</v>
      </c>
      <c r="F144" s="12">
        <v>8</v>
      </c>
      <c r="G144" s="12">
        <v>3</v>
      </c>
      <c r="H144" s="12">
        <v>10</v>
      </c>
      <c r="I144" s="89">
        <v>12</v>
      </c>
    </row>
    <row r="145" spans="1:9">
      <c r="A145" s="86">
        <v>106568</v>
      </c>
      <c r="B145" s="87" t="s">
        <v>188</v>
      </c>
      <c r="C145" s="12" t="s">
        <v>33</v>
      </c>
      <c r="D145" s="12" t="s">
        <v>34</v>
      </c>
      <c r="E145" s="12" t="str">
        <f>VLOOKUP(A145,[1]Sheet1!$C:$G,5,0)</f>
        <v>C2</v>
      </c>
      <c r="F145" s="12">
        <v>8</v>
      </c>
      <c r="G145" s="12">
        <v>3</v>
      </c>
      <c r="H145" s="12">
        <v>10</v>
      </c>
      <c r="I145" s="89">
        <v>12</v>
      </c>
    </row>
    <row r="146" spans="1:9">
      <c r="A146" s="86">
        <v>2883</v>
      </c>
      <c r="B146" s="87" t="s">
        <v>189</v>
      </c>
      <c r="C146" s="12" t="s">
        <v>7</v>
      </c>
      <c r="D146" s="12" t="s">
        <v>60</v>
      </c>
      <c r="E146" s="12" t="str">
        <f>VLOOKUP(A146,[1]Sheet1!$C:$G,5,0)</f>
        <v>C2</v>
      </c>
      <c r="F146" s="12">
        <v>8</v>
      </c>
      <c r="G146" s="12">
        <v>3</v>
      </c>
      <c r="H146" s="12">
        <v>10</v>
      </c>
      <c r="I146" s="89">
        <v>12</v>
      </c>
    </row>
    <row r="147" spans="1:9">
      <c r="A147" s="86">
        <v>102564</v>
      </c>
      <c r="B147" s="87" t="s">
        <v>190</v>
      </c>
      <c r="C147" s="12" t="s">
        <v>12</v>
      </c>
      <c r="D147" s="12" t="s">
        <v>45</v>
      </c>
      <c r="E147" s="12" t="str">
        <f>VLOOKUP(A147,[1]Sheet1!$C:$G,5,0)</f>
        <v>C2</v>
      </c>
      <c r="F147" s="12">
        <v>16</v>
      </c>
      <c r="G147" s="12">
        <v>3</v>
      </c>
      <c r="H147" s="12">
        <v>10</v>
      </c>
      <c r="I147" s="89">
        <v>12</v>
      </c>
    </row>
    <row r="148" spans="1:9">
      <c r="A148" s="86">
        <v>1950</v>
      </c>
      <c r="B148" s="87" t="s">
        <v>191</v>
      </c>
      <c r="C148" s="12" t="s">
        <v>33</v>
      </c>
      <c r="D148" s="12" t="s">
        <v>34</v>
      </c>
      <c r="E148" s="12" t="str">
        <f>VLOOKUP(A148,[1]Sheet1!$C:$G,5,0)</f>
        <v>C2</v>
      </c>
      <c r="F148" s="12">
        <v>8</v>
      </c>
      <c r="G148" s="12">
        <v>3</v>
      </c>
      <c r="H148" s="12">
        <v>10</v>
      </c>
      <c r="I148" s="89">
        <v>12</v>
      </c>
    </row>
    <row r="149" spans="1:9">
      <c r="A149" s="86">
        <v>2894</v>
      </c>
      <c r="B149" s="87" t="s">
        <v>192</v>
      </c>
      <c r="C149" s="12" t="s">
        <v>67</v>
      </c>
      <c r="D149" s="12" t="s">
        <v>68</v>
      </c>
      <c r="E149" s="12" t="str">
        <f>VLOOKUP(A149,[1]Sheet1!$C:$G,5,0)</f>
        <v>C2</v>
      </c>
      <c r="F149" s="12">
        <v>8</v>
      </c>
      <c r="G149" s="12">
        <v>3</v>
      </c>
      <c r="H149" s="12">
        <v>10</v>
      </c>
      <c r="I149" s="89">
        <v>12</v>
      </c>
    </row>
    <row r="150" spans="1:9">
      <c r="A150" s="86">
        <v>2274</v>
      </c>
      <c r="B150" s="87" t="s">
        <v>193</v>
      </c>
      <c r="C150" s="12" t="s">
        <v>11</v>
      </c>
      <c r="D150" s="12" t="s">
        <v>26</v>
      </c>
      <c r="E150" s="12" t="str">
        <f>VLOOKUP(A150,[1]Sheet1!$C:$G,5,0)</f>
        <v>C2</v>
      </c>
      <c r="F150" s="12">
        <v>8</v>
      </c>
      <c r="G150" s="12">
        <v>3</v>
      </c>
      <c r="H150" s="12">
        <v>10</v>
      </c>
      <c r="I150" s="89">
        <v>12</v>
      </c>
    </row>
    <row r="151" spans="1:9">
      <c r="A151" s="86">
        <v>117310</v>
      </c>
      <c r="B151" s="87" t="s">
        <v>194</v>
      </c>
      <c r="C151" s="12" t="s">
        <v>11</v>
      </c>
      <c r="D151" s="12" t="s">
        <v>26</v>
      </c>
      <c r="E151" s="12" t="str">
        <f>VLOOKUP(A151,[1]Sheet1!$C:$G,5,0)</f>
        <v>C2</v>
      </c>
      <c r="F151" s="12">
        <v>8</v>
      </c>
      <c r="G151" s="12">
        <v>3</v>
      </c>
      <c r="H151" s="12">
        <v>10</v>
      </c>
      <c r="I151" s="89">
        <v>12</v>
      </c>
    </row>
    <row r="152" spans="1:9">
      <c r="A152" s="86">
        <v>123007</v>
      </c>
      <c r="B152" s="87" t="s">
        <v>195</v>
      </c>
      <c r="C152" s="12" t="s">
        <v>5</v>
      </c>
      <c r="D152" s="12" t="s">
        <v>57</v>
      </c>
      <c r="E152" s="12" t="str">
        <f>VLOOKUP(A152,[1]Sheet1!$C:$G,5,0)</f>
        <v>C2</v>
      </c>
      <c r="F152" s="12">
        <v>8</v>
      </c>
      <c r="G152" s="12">
        <v>3</v>
      </c>
      <c r="H152" s="12">
        <v>10</v>
      </c>
      <c r="I152" s="89">
        <v>12</v>
      </c>
    </row>
    <row r="153" spans="1:9">
      <c r="A153" s="86">
        <v>117923</v>
      </c>
      <c r="B153" s="87" t="s">
        <v>196</v>
      </c>
      <c r="C153" s="12" t="s">
        <v>5</v>
      </c>
      <c r="D153" s="12" t="s">
        <v>57</v>
      </c>
      <c r="E153" s="12" t="str">
        <f>VLOOKUP(A153,[1]Sheet1!$C:$G,5,0)</f>
        <v>C2</v>
      </c>
      <c r="F153" s="12">
        <v>8</v>
      </c>
      <c r="G153" s="12">
        <v>3</v>
      </c>
      <c r="H153" s="12">
        <v>10</v>
      </c>
      <c r="I153" s="89">
        <v>12</v>
      </c>
    </row>
    <row r="154" spans="1:9">
      <c r="A154" s="86">
        <v>2422</v>
      </c>
      <c r="B154" s="87" t="s">
        <v>197</v>
      </c>
      <c r="C154" s="12" t="s">
        <v>36</v>
      </c>
      <c r="D154" s="12" t="s">
        <v>37</v>
      </c>
      <c r="E154" s="12" t="str">
        <f>VLOOKUP(A154,[1]Sheet1!$C:$G,5,0)</f>
        <v>C2</v>
      </c>
      <c r="F154" s="12">
        <v>12</v>
      </c>
      <c r="G154" s="12">
        <v>3</v>
      </c>
      <c r="H154" s="12">
        <v>10</v>
      </c>
      <c r="I154" s="89">
        <v>12</v>
      </c>
    </row>
    <row r="155" spans="1:9">
      <c r="A155" s="86">
        <v>2713</v>
      </c>
      <c r="B155" s="87" t="s">
        <v>198</v>
      </c>
      <c r="C155" s="12" t="s">
        <v>40</v>
      </c>
      <c r="D155" s="12" t="s">
        <v>41</v>
      </c>
      <c r="E155" s="12" t="str">
        <f>VLOOKUP(A155,[1]Sheet1!$C:$G,5,0)</f>
        <v>C2</v>
      </c>
      <c r="F155" s="12">
        <v>8</v>
      </c>
      <c r="G155" s="12">
        <v>3</v>
      </c>
      <c r="H155" s="12">
        <v>10</v>
      </c>
      <c r="I155" s="89">
        <v>12</v>
      </c>
    </row>
    <row r="156" spans="1:9">
      <c r="A156" s="86">
        <v>2839</v>
      </c>
      <c r="B156" s="87" t="s">
        <v>199</v>
      </c>
      <c r="C156" s="12" t="s">
        <v>40</v>
      </c>
      <c r="D156" s="12" t="s">
        <v>41</v>
      </c>
      <c r="E156" s="12" t="str">
        <f>VLOOKUP(A156,[1]Sheet1!$C:$G,5,0)</f>
        <v>C2</v>
      </c>
      <c r="F156" s="12">
        <v>8</v>
      </c>
      <c r="G156" s="12">
        <v>3</v>
      </c>
      <c r="H156" s="12">
        <v>10</v>
      </c>
      <c r="I156" s="89">
        <v>12</v>
      </c>
    </row>
    <row r="157" spans="1:9">
      <c r="A157" s="86">
        <v>106865</v>
      </c>
      <c r="B157" s="87" t="s">
        <v>200</v>
      </c>
      <c r="C157" s="12" t="s">
        <v>11</v>
      </c>
      <c r="D157" s="12" t="s">
        <v>26</v>
      </c>
      <c r="E157" s="12" t="str">
        <f>VLOOKUP(A157,[1]Sheet1!$C:$G,5,0)</f>
        <v>C2</v>
      </c>
      <c r="F157" s="12">
        <v>8</v>
      </c>
      <c r="G157" s="12">
        <v>3</v>
      </c>
      <c r="H157" s="12">
        <v>10</v>
      </c>
      <c r="I157" s="89">
        <v>12</v>
      </c>
    </row>
    <row r="158" spans="1:9">
      <c r="A158" s="86">
        <v>298747</v>
      </c>
      <c r="B158" s="87" t="s">
        <v>201</v>
      </c>
      <c r="C158" s="12" t="s">
        <v>6</v>
      </c>
      <c r="D158" s="12" t="s">
        <v>28</v>
      </c>
      <c r="E158" s="12" t="str">
        <f>VLOOKUP(A158,[1]Sheet1!$C:$G,5,0)</f>
        <v>C2</v>
      </c>
      <c r="F158" s="12">
        <v>8</v>
      </c>
      <c r="G158" s="12">
        <v>3</v>
      </c>
      <c r="H158" s="12">
        <v>10</v>
      </c>
      <c r="I158" s="89">
        <v>12</v>
      </c>
    </row>
    <row r="159" spans="1:9">
      <c r="A159" s="86">
        <v>302867</v>
      </c>
      <c r="B159" s="87" t="s">
        <v>202</v>
      </c>
      <c r="C159" s="12" t="s">
        <v>6</v>
      </c>
      <c r="D159" s="12" t="s">
        <v>28</v>
      </c>
      <c r="E159" s="12" t="str">
        <f>VLOOKUP(A159,[1]Sheet1!$C:$G,5,0)</f>
        <v>C2</v>
      </c>
      <c r="F159" s="12">
        <v>8</v>
      </c>
      <c r="G159" s="12">
        <v>3</v>
      </c>
      <c r="H159" s="12">
        <v>10</v>
      </c>
      <c r="I159" s="89">
        <v>12</v>
      </c>
    </row>
  </sheetData>
  <autoFilter xmlns:etc="http://www.wps.cn/officeDocument/2017/etCustomData" ref="A1:I159" etc:filterBottomFollowUsedRange="0">
    <sortState ref="A1:I159">
      <sortCondition ref="E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22"/>
  <sheetViews>
    <sheetView tabSelected="1" workbookViewId="0">
      <selection activeCell="O11" sqref="O11"/>
    </sheetView>
  </sheetViews>
  <sheetFormatPr defaultColWidth="23.125" defaultRowHeight="20" customHeight="1"/>
  <cols>
    <col min="1" max="1" width="8.90833333333333" style="40" customWidth="1"/>
    <col min="2" max="2" width="9.675" style="40" customWidth="1"/>
    <col min="3" max="3" width="8.90833333333333" style="40" customWidth="1"/>
    <col min="4" max="4" width="17.3833333333333" style="40" customWidth="1"/>
    <col min="5" max="6" width="9.675" style="40" customWidth="1"/>
    <col min="7" max="7" width="12.7166666666667" style="41" customWidth="1"/>
    <col min="8" max="8" width="19.625" style="41" customWidth="1"/>
    <col min="9" max="9" width="17.125" style="41" customWidth="1"/>
    <col min="10" max="10" width="19.125" style="41" customWidth="1"/>
    <col min="11" max="11" width="12.3833333333333" customWidth="1"/>
    <col min="12" max="12" width="10.2166666666667" style="42" customWidth="1"/>
    <col min="13" max="15" width="10.2166666666667" customWidth="1"/>
    <col min="16" max="16369" width="23.125" customWidth="1"/>
  </cols>
  <sheetData>
    <row r="1" customFormat="1" ht="43" customHeight="1" spans="1:15">
      <c r="A1" s="43" t="s">
        <v>16</v>
      </c>
      <c r="B1" s="43" t="s">
        <v>203</v>
      </c>
      <c r="C1" s="43" t="s">
        <v>204</v>
      </c>
      <c r="D1" s="43" t="s">
        <v>17</v>
      </c>
      <c r="E1" s="43" t="s">
        <v>205</v>
      </c>
      <c r="F1" s="43" t="s">
        <v>206</v>
      </c>
      <c r="G1" s="48" t="s">
        <v>207</v>
      </c>
      <c r="H1" s="48" t="s">
        <v>22</v>
      </c>
      <c r="I1" s="49" t="s">
        <v>23</v>
      </c>
      <c r="J1" s="50" t="s">
        <v>24</v>
      </c>
      <c r="K1" s="48"/>
      <c r="L1" s="51"/>
      <c r="M1" s="56"/>
      <c r="N1" s="56"/>
      <c r="O1" s="56"/>
    </row>
    <row r="2" customFormat="1" customHeight="1" spans="1:36">
      <c r="A2" s="44">
        <v>104838</v>
      </c>
      <c r="B2" s="44" t="s">
        <v>3</v>
      </c>
      <c r="C2" s="44" t="s">
        <v>3</v>
      </c>
      <c r="D2" s="44" t="s">
        <v>208</v>
      </c>
      <c r="E2" s="44">
        <v>10955</v>
      </c>
      <c r="F2" s="44" t="s">
        <v>209</v>
      </c>
      <c r="G2" s="7">
        <v>4</v>
      </c>
      <c r="H2" s="7">
        <v>2</v>
      </c>
      <c r="I2" s="7">
        <v>5</v>
      </c>
      <c r="J2" s="16">
        <v>6</v>
      </c>
      <c r="K2" s="6"/>
      <c r="L2" s="12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customFormat="1" customHeight="1" spans="1:36">
      <c r="A3" s="44">
        <v>104838</v>
      </c>
      <c r="B3" s="44" t="s">
        <v>3</v>
      </c>
      <c r="C3" s="44" t="s">
        <v>3</v>
      </c>
      <c r="D3" s="44" t="s">
        <v>208</v>
      </c>
      <c r="E3" s="44">
        <v>29234</v>
      </c>
      <c r="F3" s="44" t="s">
        <v>210</v>
      </c>
      <c r="G3" s="7">
        <v>4</v>
      </c>
      <c r="H3" s="7">
        <v>1</v>
      </c>
      <c r="I3" s="7">
        <v>5</v>
      </c>
      <c r="J3" s="52">
        <v>6</v>
      </c>
      <c r="K3" s="6"/>
      <c r="L3" s="12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</row>
    <row r="4" customFormat="1" customHeight="1" spans="1:36">
      <c r="A4" s="44">
        <v>2916</v>
      </c>
      <c r="B4" s="44" t="s">
        <v>3</v>
      </c>
      <c r="C4" s="44" t="s">
        <v>3</v>
      </c>
      <c r="D4" s="44" t="s">
        <v>211</v>
      </c>
      <c r="E4" s="44">
        <v>12377</v>
      </c>
      <c r="F4" s="44" t="s">
        <v>212</v>
      </c>
      <c r="G4" s="7">
        <v>4</v>
      </c>
      <c r="H4" s="7">
        <v>2</v>
      </c>
      <c r="I4" s="7">
        <v>5</v>
      </c>
      <c r="J4" s="52">
        <v>6</v>
      </c>
      <c r="K4" s="6"/>
      <c r="L4" s="12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customFormat="1" customHeight="1" spans="1:36">
      <c r="A5" s="44">
        <v>2916</v>
      </c>
      <c r="B5" s="44" t="s">
        <v>3</v>
      </c>
      <c r="C5" s="44" t="s">
        <v>3</v>
      </c>
      <c r="D5" s="44" t="s">
        <v>211</v>
      </c>
      <c r="E5" s="44">
        <v>15079</v>
      </c>
      <c r="F5" s="44" t="s">
        <v>213</v>
      </c>
      <c r="G5" s="7">
        <v>4</v>
      </c>
      <c r="H5" s="7">
        <v>1</v>
      </c>
      <c r="I5" s="7">
        <v>5</v>
      </c>
      <c r="J5" s="52">
        <v>6</v>
      </c>
      <c r="K5" s="6"/>
      <c r="L5" s="12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</row>
    <row r="6" customFormat="1" customHeight="1" spans="1:36">
      <c r="A6" s="44">
        <v>104428</v>
      </c>
      <c r="B6" s="44" t="s">
        <v>3</v>
      </c>
      <c r="C6" s="44" t="s">
        <v>3</v>
      </c>
      <c r="D6" s="44" t="s">
        <v>214</v>
      </c>
      <c r="E6" s="44">
        <v>6472</v>
      </c>
      <c r="F6" s="44" t="s">
        <v>215</v>
      </c>
      <c r="G6" s="7">
        <v>4</v>
      </c>
      <c r="H6" s="7">
        <v>2</v>
      </c>
      <c r="I6" s="7">
        <v>10</v>
      </c>
      <c r="J6" s="52">
        <v>7</v>
      </c>
      <c r="K6" s="6"/>
      <c r="L6" s="12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</row>
    <row r="7" customFormat="1" customHeight="1" spans="1:36">
      <c r="A7" s="44">
        <v>104428</v>
      </c>
      <c r="B7" s="44" t="s">
        <v>3</v>
      </c>
      <c r="C7" s="44" t="s">
        <v>3</v>
      </c>
      <c r="D7" s="44" t="s">
        <v>214</v>
      </c>
      <c r="E7" s="44">
        <v>15599</v>
      </c>
      <c r="F7" s="44" t="s">
        <v>216</v>
      </c>
      <c r="G7" s="7">
        <v>4</v>
      </c>
      <c r="H7" s="7">
        <v>1</v>
      </c>
      <c r="I7" s="7">
        <v>10</v>
      </c>
      <c r="J7" s="52">
        <v>7</v>
      </c>
      <c r="K7" s="6"/>
      <c r="L7" s="12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</row>
    <row r="8" customFormat="1" customHeight="1" spans="1:36">
      <c r="A8" s="44">
        <v>104428</v>
      </c>
      <c r="B8" s="44" t="s">
        <v>3</v>
      </c>
      <c r="C8" s="44" t="s">
        <v>3</v>
      </c>
      <c r="D8" s="44" t="s">
        <v>214</v>
      </c>
      <c r="E8" s="44">
        <v>28505</v>
      </c>
      <c r="F8" s="44" t="s">
        <v>217</v>
      </c>
      <c r="G8" s="7">
        <v>4</v>
      </c>
      <c r="H8" s="7">
        <v>1</v>
      </c>
      <c r="I8" s="7">
        <v>10</v>
      </c>
      <c r="J8" s="52">
        <v>7</v>
      </c>
      <c r="K8" s="6"/>
      <c r="L8" s="12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</row>
    <row r="9" customFormat="1" customHeight="1" spans="1:36">
      <c r="A9" s="44">
        <v>2905</v>
      </c>
      <c r="B9" s="44" t="s">
        <v>3</v>
      </c>
      <c r="C9" s="44" t="s">
        <v>3</v>
      </c>
      <c r="D9" s="44" t="s">
        <v>218</v>
      </c>
      <c r="E9" s="44">
        <v>16264</v>
      </c>
      <c r="F9" s="44" t="s">
        <v>219</v>
      </c>
      <c r="G9" s="7">
        <v>4</v>
      </c>
      <c r="H9" s="7">
        <v>2</v>
      </c>
      <c r="I9" s="7">
        <v>5</v>
      </c>
      <c r="J9" s="52">
        <v>6</v>
      </c>
      <c r="K9" s="6"/>
      <c r="L9" s="12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</row>
    <row r="10" customFormat="1" customHeight="1" spans="1:36">
      <c r="A10" s="44">
        <v>2905</v>
      </c>
      <c r="B10" s="44" t="s">
        <v>3</v>
      </c>
      <c r="C10" s="44" t="s">
        <v>3</v>
      </c>
      <c r="D10" s="44" t="s">
        <v>218</v>
      </c>
      <c r="E10" s="44">
        <v>16301</v>
      </c>
      <c r="F10" s="44" t="s">
        <v>220</v>
      </c>
      <c r="G10" s="7">
        <v>4</v>
      </c>
      <c r="H10" s="7">
        <v>1</v>
      </c>
      <c r="I10" s="7">
        <v>5</v>
      </c>
      <c r="J10" s="52">
        <v>6</v>
      </c>
      <c r="K10" s="6"/>
      <c r="L10" s="12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</row>
    <row r="11" customFormat="1" customHeight="1" spans="1:36">
      <c r="A11" s="44">
        <v>2914</v>
      </c>
      <c r="B11" s="44" t="s">
        <v>3</v>
      </c>
      <c r="C11" s="44" t="s">
        <v>3</v>
      </c>
      <c r="D11" s="44" t="s">
        <v>221</v>
      </c>
      <c r="E11" s="44">
        <v>6301</v>
      </c>
      <c r="F11" s="44" t="s">
        <v>222</v>
      </c>
      <c r="G11" s="7">
        <v>4</v>
      </c>
      <c r="H11" s="7">
        <v>1</v>
      </c>
      <c r="I11" s="7">
        <v>10</v>
      </c>
      <c r="J11" s="52">
        <v>5</v>
      </c>
      <c r="K11" s="6"/>
      <c r="L11" s="12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</row>
    <row r="12" customFormat="1" customHeight="1" spans="1:36">
      <c r="A12" s="44">
        <v>2914</v>
      </c>
      <c r="B12" s="44" t="s">
        <v>3</v>
      </c>
      <c r="C12" s="44" t="s">
        <v>3</v>
      </c>
      <c r="D12" s="44" t="s">
        <v>221</v>
      </c>
      <c r="E12" s="44">
        <v>7379</v>
      </c>
      <c r="F12" s="44" t="s">
        <v>223</v>
      </c>
      <c r="G12" s="7">
        <v>4</v>
      </c>
      <c r="H12" s="7">
        <v>2</v>
      </c>
      <c r="I12" s="7">
        <v>10</v>
      </c>
      <c r="J12" s="52">
        <v>5</v>
      </c>
      <c r="K12" s="6"/>
      <c r="L12" s="12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</row>
    <row r="13" customFormat="1" customHeight="1" spans="1:36">
      <c r="A13" s="44">
        <v>2914</v>
      </c>
      <c r="B13" s="44" t="s">
        <v>3</v>
      </c>
      <c r="C13" s="44" t="s">
        <v>3</v>
      </c>
      <c r="D13" s="44" t="s">
        <v>221</v>
      </c>
      <c r="E13" s="44">
        <v>27809</v>
      </c>
      <c r="F13" s="44" t="s">
        <v>224</v>
      </c>
      <c r="G13" s="7">
        <v>4</v>
      </c>
      <c r="H13" s="7">
        <v>1</v>
      </c>
      <c r="I13" s="7">
        <v>10</v>
      </c>
      <c r="J13" s="52">
        <v>5</v>
      </c>
      <c r="K13" s="6"/>
      <c r="L13" s="12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</row>
    <row r="14" customFormat="1" customHeight="1" spans="1:36">
      <c r="A14" s="44">
        <v>2894</v>
      </c>
      <c r="B14" s="44" t="s">
        <v>3</v>
      </c>
      <c r="C14" s="44" t="s">
        <v>3</v>
      </c>
      <c r="D14" s="44" t="s">
        <v>225</v>
      </c>
      <c r="E14" s="44">
        <v>7948</v>
      </c>
      <c r="F14" s="44" t="s">
        <v>226</v>
      </c>
      <c r="G14" s="7">
        <v>4</v>
      </c>
      <c r="H14" s="7">
        <v>2</v>
      </c>
      <c r="I14" s="7">
        <v>6</v>
      </c>
      <c r="J14" s="52">
        <v>7</v>
      </c>
      <c r="K14" s="6"/>
      <c r="L14" s="12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</row>
    <row r="15" customFormat="1" customHeight="1" spans="1:36">
      <c r="A15" s="44">
        <v>2894</v>
      </c>
      <c r="B15" s="44" t="s">
        <v>3</v>
      </c>
      <c r="C15" s="44" t="s">
        <v>3</v>
      </c>
      <c r="D15" s="44" t="s">
        <v>225</v>
      </c>
      <c r="E15" s="44">
        <v>29186</v>
      </c>
      <c r="F15" s="44" t="s">
        <v>227</v>
      </c>
      <c r="G15" s="7">
        <v>4</v>
      </c>
      <c r="H15" s="7">
        <v>1</v>
      </c>
      <c r="I15" s="7">
        <v>4</v>
      </c>
      <c r="J15" s="52">
        <v>5</v>
      </c>
      <c r="K15" s="6"/>
      <c r="L15" s="12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</row>
    <row r="16" customFormat="1" customHeight="1" spans="1:36">
      <c r="A16" s="44">
        <v>2910</v>
      </c>
      <c r="B16" s="44" t="s">
        <v>3</v>
      </c>
      <c r="C16" s="44" t="s">
        <v>3</v>
      </c>
      <c r="D16" s="44" t="s">
        <v>228</v>
      </c>
      <c r="E16" s="44">
        <v>29181</v>
      </c>
      <c r="F16" s="44" t="s">
        <v>229</v>
      </c>
      <c r="G16" s="7">
        <v>4</v>
      </c>
      <c r="H16" s="7">
        <v>1</v>
      </c>
      <c r="I16" s="7">
        <v>8</v>
      </c>
      <c r="J16" s="52">
        <v>5</v>
      </c>
      <c r="K16" s="6"/>
      <c r="L16" s="12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</row>
    <row r="17" customFormat="1" customHeight="1" spans="1:36">
      <c r="A17" s="44">
        <v>2910</v>
      </c>
      <c r="B17" s="44" t="s">
        <v>3</v>
      </c>
      <c r="C17" s="44" t="s">
        <v>3</v>
      </c>
      <c r="D17" s="44" t="s">
        <v>228</v>
      </c>
      <c r="E17" s="44">
        <v>10043</v>
      </c>
      <c r="F17" s="44" t="s">
        <v>230</v>
      </c>
      <c r="G17" s="7">
        <v>4</v>
      </c>
      <c r="H17" s="7">
        <v>2</v>
      </c>
      <c r="I17" s="7">
        <v>12</v>
      </c>
      <c r="J17" s="52">
        <v>7</v>
      </c>
      <c r="K17" s="6"/>
      <c r="L17" s="12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</row>
    <row r="18" customFormat="1" customHeight="1" spans="1:36">
      <c r="A18" s="45">
        <v>2904</v>
      </c>
      <c r="B18" s="44" t="s">
        <v>7</v>
      </c>
      <c r="C18" s="45" t="s">
        <v>7</v>
      </c>
      <c r="D18" s="45" t="s">
        <v>231</v>
      </c>
      <c r="E18" s="45">
        <v>8073</v>
      </c>
      <c r="F18" s="45" t="s">
        <v>60</v>
      </c>
      <c r="G18" s="7">
        <v>4</v>
      </c>
      <c r="H18" s="7">
        <v>1</v>
      </c>
      <c r="I18" s="7">
        <v>10</v>
      </c>
      <c r="J18" s="52">
        <v>6</v>
      </c>
      <c r="K18" s="6"/>
      <c r="L18" s="12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</row>
    <row r="19" customFormat="1" customHeight="1" spans="1:36">
      <c r="A19" s="45">
        <v>2904</v>
      </c>
      <c r="B19" s="44" t="s">
        <v>7</v>
      </c>
      <c r="C19" s="45" t="s">
        <v>7</v>
      </c>
      <c r="D19" s="45" t="s">
        <v>231</v>
      </c>
      <c r="E19" s="45">
        <v>6497</v>
      </c>
      <c r="F19" s="45" t="s">
        <v>232</v>
      </c>
      <c r="G19" s="7">
        <v>4</v>
      </c>
      <c r="H19" s="7">
        <v>2</v>
      </c>
      <c r="I19" s="7">
        <v>10</v>
      </c>
      <c r="J19" s="52">
        <v>6</v>
      </c>
      <c r="K19" s="6"/>
      <c r="L19" s="12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</row>
    <row r="20" customFormat="1" customHeight="1" spans="1:36">
      <c r="A20" s="45">
        <v>2886</v>
      </c>
      <c r="B20" s="44" t="s">
        <v>7</v>
      </c>
      <c r="C20" s="45" t="s">
        <v>7</v>
      </c>
      <c r="D20" s="45" t="s">
        <v>233</v>
      </c>
      <c r="E20" s="45">
        <v>6506</v>
      </c>
      <c r="F20" s="45" t="s">
        <v>234</v>
      </c>
      <c r="G20" s="7">
        <v>4</v>
      </c>
      <c r="H20" s="7">
        <v>2</v>
      </c>
      <c r="I20" s="7">
        <v>10</v>
      </c>
      <c r="J20" s="52">
        <v>6</v>
      </c>
      <c r="K20" s="6"/>
      <c r="L20" s="12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</row>
    <row r="21" customFormat="1" customHeight="1" spans="1:36">
      <c r="A21" s="45">
        <v>2886</v>
      </c>
      <c r="B21" s="44" t="s">
        <v>7</v>
      </c>
      <c r="C21" s="45" t="s">
        <v>7</v>
      </c>
      <c r="D21" s="45" t="s">
        <v>233</v>
      </c>
      <c r="E21" s="45">
        <v>10772</v>
      </c>
      <c r="F21" s="45" t="s">
        <v>235</v>
      </c>
      <c r="G21" s="7">
        <v>4</v>
      </c>
      <c r="H21" s="7">
        <v>1</v>
      </c>
      <c r="I21" s="7">
        <v>10</v>
      </c>
      <c r="J21" s="52">
        <v>6</v>
      </c>
      <c r="K21" s="6"/>
      <c r="L21" s="12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</row>
    <row r="22" customFormat="1" customHeight="1" spans="1:36">
      <c r="A22" s="45">
        <v>2901</v>
      </c>
      <c r="B22" s="44" t="s">
        <v>7</v>
      </c>
      <c r="C22" s="45" t="s">
        <v>7</v>
      </c>
      <c r="D22" s="45" t="s">
        <v>236</v>
      </c>
      <c r="E22" s="45">
        <v>6385</v>
      </c>
      <c r="F22" s="45" t="s">
        <v>237</v>
      </c>
      <c r="G22" s="7">
        <v>4</v>
      </c>
      <c r="H22" s="7">
        <v>2</v>
      </c>
      <c r="I22" s="7">
        <v>10</v>
      </c>
      <c r="J22" s="52">
        <v>6</v>
      </c>
      <c r="K22" s="6"/>
      <c r="L22" s="12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</row>
    <row r="23" customFormat="1" customHeight="1" spans="1:36">
      <c r="A23" s="45">
        <v>2901</v>
      </c>
      <c r="B23" s="44" t="s">
        <v>7</v>
      </c>
      <c r="C23" s="45" t="s">
        <v>7</v>
      </c>
      <c r="D23" s="45" t="s">
        <v>236</v>
      </c>
      <c r="E23" s="45">
        <v>15405</v>
      </c>
      <c r="F23" s="45" t="s">
        <v>238</v>
      </c>
      <c r="G23" s="7">
        <v>4</v>
      </c>
      <c r="H23" s="7">
        <v>1</v>
      </c>
      <c r="I23" s="7">
        <v>10</v>
      </c>
      <c r="J23" s="52">
        <v>6</v>
      </c>
      <c r="K23" s="6"/>
      <c r="L23" s="12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</row>
    <row r="24" customFormat="1" customHeight="1" spans="1:36">
      <c r="A24" s="45">
        <v>2893</v>
      </c>
      <c r="B24" s="44" t="s">
        <v>7</v>
      </c>
      <c r="C24" s="45" t="s">
        <v>7</v>
      </c>
      <c r="D24" s="45" t="s">
        <v>239</v>
      </c>
      <c r="E24" s="45">
        <v>9527</v>
      </c>
      <c r="F24" s="45" t="s">
        <v>240</v>
      </c>
      <c r="G24" s="7">
        <v>4</v>
      </c>
      <c r="H24" s="7">
        <v>2</v>
      </c>
      <c r="I24" s="7">
        <v>15</v>
      </c>
      <c r="J24" s="52">
        <v>8</v>
      </c>
      <c r="K24" s="6"/>
      <c r="L24" s="12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</row>
    <row r="25" customFormat="1" customHeight="1" spans="1:36">
      <c r="A25" s="45">
        <v>2893</v>
      </c>
      <c r="B25" s="44" t="s">
        <v>7</v>
      </c>
      <c r="C25" s="45" t="s">
        <v>7</v>
      </c>
      <c r="D25" s="45" t="s">
        <v>239</v>
      </c>
      <c r="E25" s="45">
        <v>5698</v>
      </c>
      <c r="F25" s="45" t="s">
        <v>241</v>
      </c>
      <c r="G25" s="7">
        <v>4</v>
      </c>
      <c r="H25" s="7">
        <v>2</v>
      </c>
      <c r="I25" s="7">
        <v>15</v>
      </c>
      <c r="J25" s="52">
        <v>7</v>
      </c>
      <c r="K25" s="6"/>
      <c r="L25" s="12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</row>
    <row r="26" customFormat="1" customHeight="1" spans="1:36">
      <c r="A26" s="45">
        <v>2888</v>
      </c>
      <c r="B26" s="44" t="s">
        <v>7</v>
      </c>
      <c r="C26" s="45" t="s">
        <v>7</v>
      </c>
      <c r="D26" s="45" t="s">
        <v>242</v>
      </c>
      <c r="E26" s="45">
        <v>12981</v>
      </c>
      <c r="F26" s="45" t="s">
        <v>243</v>
      </c>
      <c r="G26" s="7">
        <v>4</v>
      </c>
      <c r="H26" s="7">
        <v>2</v>
      </c>
      <c r="I26" s="7">
        <v>5</v>
      </c>
      <c r="J26" s="52">
        <v>6</v>
      </c>
      <c r="K26" s="6"/>
      <c r="L26" s="12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</row>
    <row r="27" customFormat="1" customHeight="1" spans="1:36">
      <c r="A27" s="45">
        <v>2888</v>
      </c>
      <c r="B27" s="44" t="s">
        <v>7</v>
      </c>
      <c r="C27" s="45" t="s">
        <v>7</v>
      </c>
      <c r="D27" s="45" t="s">
        <v>242</v>
      </c>
      <c r="E27" s="45">
        <v>15385</v>
      </c>
      <c r="F27" s="45" t="s">
        <v>244</v>
      </c>
      <c r="G27" s="7">
        <v>4</v>
      </c>
      <c r="H27" s="7">
        <v>1</v>
      </c>
      <c r="I27" s="7">
        <v>5</v>
      </c>
      <c r="J27" s="52">
        <v>6</v>
      </c>
      <c r="K27" s="6"/>
      <c r="L27" s="12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</row>
    <row r="28" customFormat="1" customHeight="1" spans="1:36">
      <c r="A28" s="45">
        <v>110378</v>
      </c>
      <c r="B28" s="44" t="s">
        <v>7</v>
      </c>
      <c r="C28" s="45" t="s">
        <v>7</v>
      </c>
      <c r="D28" s="45" t="s">
        <v>245</v>
      </c>
      <c r="E28" s="45">
        <v>5521</v>
      </c>
      <c r="F28" s="45" t="s">
        <v>246</v>
      </c>
      <c r="G28" s="7">
        <v>4</v>
      </c>
      <c r="H28" s="7">
        <v>2</v>
      </c>
      <c r="I28" s="7">
        <v>15</v>
      </c>
      <c r="J28" s="52">
        <v>6</v>
      </c>
      <c r="K28" s="6"/>
      <c r="L28" s="12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</row>
    <row r="29" customFormat="1" customHeight="1" spans="1:36">
      <c r="A29" s="45">
        <v>110378</v>
      </c>
      <c r="B29" s="44" t="s">
        <v>7</v>
      </c>
      <c r="C29" s="45" t="s">
        <v>7</v>
      </c>
      <c r="D29" s="45" t="s">
        <v>245</v>
      </c>
      <c r="E29" s="45">
        <v>28799</v>
      </c>
      <c r="F29" s="45" t="s">
        <v>247</v>
      </c>
      <c r="G29" s="7">
        <v>4</v>
      </c>
      <c r="H29" s="7">
        <v>2</v>
      </c>
      <c r="I29" s="7">
        <v>15</v>
      </c>
      <c r="J29" s="52">
        <v>6</v>
      </c>
      <c r="K29" s="6"/>
      <c r="L29" s="12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</row>
    <row r="30" customFormat="1" customHeight="1" spans="1:36">
      <c r="A30" s="45">
        <v>2883</v>
      </c>
      <c r="B30" s="44" t="s">
        <v>7</v>
      </c>
      <c r="C30" s="45" t="s">
        <v>7</v>
      </c>
      <c r="D30" s="45" t="s">
        <v>248</v>
      </c>
      <c r="E30" s="45">
        <v>6492</v>
      </c>
      <c r="F30" s="45" t="s">
        <v>249</v>
      </c>
      <c r="G30" s="7">
        <v>4</v>
      </c>
      <c r="H30" s="7">
        <v>2</v>
      </c>
      <c r="I30" s="7">
        <v>5</v>
      </c>
      <c r="J30" s="52">
        <v>6</v>
      </c>
      <c r="K30" s="6"/>
      <c r="L30" s="12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</row>
    <row r="31" customFormat="1" customHeight="1" spans="1:36">
      <c r="A31" s="45">
        <v>2883</v>
      </c>
      <c r="B31" s="44" t="s">
        <v>7</v>
      </c>
      <c r="C31" s="45" t="s">
        <v>7</v>
      </c>
      <c r="D31" s="45" t="s">
        <v>248</v>
      </c>
      <c r="E31" s="45">
        <v>11961</v>
      </c>
      <c r="F31" s="45" t="s">
        <v>250</v>
      </c>
      <c r="G31" s="7">
        <v>4</v>
      </c>
      <c r="H31" s="7">
        <v>1</v>
      </c>
      <c r="I31" s="7">
        <v>5</v>
      </c>
      <c r="J31" s="52">
        <v>6</v>
      </c>
      <c r="K31" s="6"/>
      <c r="L31" s="12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</row>
    <row r="32" customHeight="1" spans="1:12">
      <c r="A32" s="46">
        <v>2408</v>
      </c>
      <c r="B32" s="44" t="s">
        <v>13</v>
      </c>
      <c r="C32" s="46" t="s">
        <v>6</v>
      </c>
      <c r="D32" s="46" t="s">
        <v>251</v>
      </c>
      <c r="E32" s="46">
        <v>14339</v>
      </c>
      <c r="F32" s="46" t="s">
        <v>252</v>
      </c>
      <c r="G32" s="7">
        <v>4</v>
      </c>
      <c r="H32" s="7">
        <v>2</v>
      </c>
      <c r="I32" s="7">
        <v>5</v>
      </c>
      <c r="J32" s="53">
        <v>6</v>
      </c>
      <c r="K32" s="54"/>
      <c r="L32" s="55"/>
    </row>
    <row r="33" customHeight="1" spans="1:12">
      <c r="A33" s="46">
        <v>2408</v>
      </c>
      <c r="B33" s="44" t="s">
        <v>13</v>
      </c>
      <c r="C33" s="46" t="s">
        <v>6</v>
      </c>
      <c r="D33" s="46" t="s">
        <v>251</v>
      </c>
      <c r="E33" s="46">
        <v>13986</v>
      </c>
      <c r="F33" s="46" t="s">
        <v>253</v>
      </c>
      <c r="G33" s="7">
        <v>4</v>
      </c>
      <c r="H33" s="7">
        <v>1</v>
      </c>
      <c r="I33" s="7">
        <v>5</v>
      </c>
      <c r="J33" s="53">
        <v>6</v>
      </c>
      <c r="K33" s="54"/>
      <c r="L33" s="55"/>
    </row>
    <row r="34" customHeight="1" spans="1:12">
      <c r="A34" s="46">
        <v>2443</v>
      </c>
      <c r="B34" s="44" t="s">
        <v>13</v>
      </c>
      <c r="C34" s="46" t="s">
        <v>6</v>
      </c>
      <c r="D34" s="46" t="s">
        <v>254</v>
      </c>
      <c r="E34" s="46">
        <v>11504</v>
      </c>
      <c r="F34" s="46" t="s">
        <v>255</v>
      </c>
      <c r="G34" s="7">
        <v>4</v>
      </c>
      <c r="H34" s="7">
        <v>2</v>
      </c>
      <c r="I34" s="7">
        <v>10</v>
      </c>
      <c r="J34" s="53">
        <v>8</v>
      </c>
      <c r="K34" s="54"/>
      <c r="L34" s="55"/>
    </row>
    <row r="35" customHeight="1" spans="1:12">
      <c r="A35" s="46">
        <v>2443</v>
      </c>
      <c r="B35" s="44" t="s">
        <v>13</v>
      </c>
      <c r="C35" s="46" t="s">
        <v>6</v>
      </c>
      <c r="D35" s="46" t="s">
        <v>254</v>
      </c>
      <c r="E35" s="46">
        <v>14747</v>
      </c>
      <c r="F35" s="46" t="s">
        <v>256</v>
      </c>
      <c r="G35" s="7">
        <v>4</v>
      </c>
      <c r="H35" s="7">
        <v>1</v>
      </c>
      <c r="I35" s="7">
        <v>10</v>
      </c>
      <c r="J35" s="53">
        <v>7</v>
      </c>
      <c r="K35" s="54"/>
      <c r="L35" s="55"/>
    </row>
    <row r="36" customHeight="1" spans="1:12">
      <c r="A36" s="46">
        <v>2471</v>
      </c>
      <c r="B36" s="44" t="s">
        <v>13</v>
      </c>
      <c r="C36" s="46" t="s">
        <v>6</v>
      </c>
      <c r="D36" s="46" t="s">
        <v>257</v>
      </c>
      <c r="E36" s="46">
        <v>13100</v>
      </c>
      <c r="F36" s="46" t="s">
        <v>258</v>
      </c>
      <c r="G36" s="7">
        <v>4</v>
      </c>
      <c r="H36" s="7">
        <v>2</v>
      </c>
      <c r="I36" s="7">
        <v>15</v>
      </c>
      <c r="J36" s="53">
        <v>7</v>
      </c>
      <c r="K36" s="54"/>
      <c r="L36" s="55"/>
    </row>
    <row r="37" customHeight="1" spans="1:12">
      <c r="A37" s="46">
        <v>2471</v>
      </c>
      <c r="B37" s="44" t="s">
        <v>13</v>
      </c>
      <c r="C37" s="46" t="s">
        <v>6</v>
      </c>
      <c r="D37" s="46" t="s">
        <v>257</v>
      </c>
      <c r="E37" s="46">
        <v>6814</v>
      </c>
      <c r="F37" s="46" t="s">
        <v>259</v>
      </c>
      <c r="G37" s="7">
        <v>4</v>
      </c>
      <c r="H37" s="7">
        <v>2</v>
      </c>
      <c r="I37" s="7">
        <v>15</v>
      </c>
      <c r="J37" s="53">
        <v>8</v>
      </c>
      <c r="K37" s="54"/>
      <c r="L37" s="55"/>
    </row>
    <row r="38" customHeight="1" spans="1:12">
      <c r="A38" s="47">
        <v>2479</v>
      </c>
      <c r="B38" s="44" t="s">
        <v>13</v>
      </c>
      <c r="C38" s="47" t="s">
        <v>6</v>
      </c>
      <c r="D38" s="47" t="s">
        <v>260</v>
      </c>
      <c r="E38" s="46">
        <v>12505</v>
      </c>
      <c r="F38" s="47" t="s">
        <v>261</v>
      </c>
      <c r="G38" s="7">
        <v>4</v>
      </c>
      <c r="H38" s="7">
        <v>2</v>
      </c>
      <c r="I38" s="7">
        <v>15</v>
      </c>
      <c r="J38" s="53">
        <v>6</v>
      </c>
      <c r="K38" s="54"/>
      <c r="L38" s="55"/>
    </row>
    <row r="39" customHeight="1" spans="1:12">
      <c r="A39" s="47">
        <v>2479</v>
      </c>
      <c r="B39" s="44" t="s">
        <v>13</v>
      </c>
      <c r="C39" s="47" t="s">
        <v>6</v>
      </c>
      <c r="D39" s="47" t="s">
        <v>260</v>
      </c>
      <c r="E39" s="46">
        <v>29219</v>
      </c>
      <c r="F39" s="47" t="s">
        <v>262</v>
      </c>
      <c r="G39" s="7">
        <v>4</v>
      </c>
      <c r="H39" s="7">
        <v>2</v>
      </c>
      <c r="I39" s="7">
        <v>15</v>
      </c>
      <c r="J39" s="53">
        <v>6</v>
      </c>
      <c r="K39" s="54"/>
      <c r="L39" s="55"/>
    </row>
    <row r="40" customHeight="1" spans="1:12">
      <c r="A40" s="46">
        <v>2483</v>
      </c>
      <c r="B40" s="44" t="s">
        <v>13</v>
      </c>
      <c r="C40" s="46" t="s">
        <v>6</v>
      </c>
      <c r="D40" s="46" t="s">
        <v>263</v>
      </c>
      <c r="E40" s="46">
        <v>4093</v>
      </c>
      <c r="F40" s="46" t="s">
        <v>264</v>
      </c>
      <c r="G40" s="7">
        <v>4</v>
      </c>
      <c r="H40" s="7">
        <v>2</v>
      </c>
      <c r="I40" s="7">
        <v>10</v>
      </c>
      <c r="J40" s="53">
        <v>6</v>
      </c>
      <c r="K40" s="54"/>
      <c r="L40" s="55"/>
    </row>
    <row r="41" customHeight="1" spans="1:12">
      <c r="A41" s="46">
        <v>2483</v>
      </c>
      <c r="B41" s="44" t="s">
        <v>13</v>
      </c>
      <c r="C41" s="46" t="s">
        <v>6</v>
      </c>
      <c r="D41" s="46" t="s">
        <v>263</v>
      </c>
      <c r="E41" s="46">
        <v>4302</v>
      </c>
      <c r="F41" s="46" t="s">
        <v>265</v>
      </c>
      <c r="G41" s="7">
        <v>4</v>
      </c>
      <c r="H41" s="7">
        <v>1</v>
      </c>
      <c r="I41" s="7">
        <v>10</v>
      </c>
      <c r="J41" s="53">
        <v>6</v>
      </c>
      <c r="K41" s="54"/>
      <c r="L41" s="55"/>
    </row>
    <row r="42" customHeight="1" spans="1:12">
      <c r="A42" s="46">
        <v>2527</v>
      </c>
      <c r="B42" s="44" t="s">
        <v>13</v>
      </c>
      <c r="C42" s="46" t="s">
        <v>6</v>
      </c>
      <c r="D42" s="46" t="s">
        <v>266</v>
      </c>
      <c r="E42" s="46">
        <v>4301</v>
      </c>
      <c r="F42" s="46" t="s">
        <v>267</v>
      </c>
      <c r="G42" s="7">
        <v>8</v>
      </c>
      <c r="H42" s="7">
        <v>2</v>
      </c>
      <c r="I42" s="7">
        <v>10</v>
      </c>
      <c r="J42" s="53">
        <v>7</v>
      </c>
      <c r="K42" s="54"/>
      <c r="L42" s="55"/>
    </row>
    <row r="43" customHeight="1" spans="1:12">
      <c r="A43" s="46">
        <v>2527</v>
      </c>
      <c r="B43" s="44" t="s">
        <v>13</v>
      </c>
      <c r="C43" s="46" t="s">
        <v>6</v>
      </c>
      <c r="D43" s="46" t="s">
        <v>266</v>
      </c>
      <c r="E43" s="46">
        <v>28574</v>
      </c>
      <c r="F43" s="47" t="s">
        <v>268</v>
      </c>
      <c r="G43" s="7">
        <v>8</v>
      </c>
      <c r="H43" s="7">
        <v>1</v>
      </c>
      <c r="I43" s="7">
        <v>10</v>
      </c>
      <c r="J43" s="53">
        <v>7</v>
      </c>
      <c r="K43" s="54"/>
      <c r="L43" s="55"/>
    </row>
    <row r="44" customHeight="1" spans="1:12">
      <c r="A44" s="46">
        <v>2527</v>
      </c>
      <c r="B44" s="44" t="s">
        <v>13</v>
      </c>
      <c r="C44" s="46" t="s">
        <v>6</v>
      </c>
      <c r="D44" s="46" t="s">
        <v>266</v>
      </c>
      <c r="E44" s="46">
        <v>28421</v>
      </c>
      <c r="F44" s="46" t="s">
        <v>269</v>
      </c>
      <c r="G44" s="7">
        <v>8</v>
      </c>
      <c r="H44" s="7">
        <v>1</v>
      </c>
      <c r="I44" s="7">
        <v>10</v>
      </c>
      <c r="J44" s="53">
        <v>7</v>
      </c>
      <c r="K44" s="54"/>
      <c r="L44" s="55"/>
    </row>
    <row r="45" customHeight="1" spans="1:12">
      <c r="A45" s="46">
        <v>2559</v>
      </c>
      <c r="B45" s="44" t="s">
        <v>13</v>
      </c>
      <c r="C45" s="46" t="s">
        <v>6</v>
      </c>
      <c r="D45" s="46" t="s">
        <v>270</v>
      </c>
      <c r="E45" s="46">
        <v>13019</v>
      </c>
      <c r="F45" s="46" t="s">
        <v>271</v>
      </c>
      <c r="G45" s="7">
        <v>4</v>
      </c>
      <c r="H45" s="7">
        <v>1</v>
      </c>
      <c r="I45" s="7">
        <v>10</v>
      </c>
      <c r="J45" s="53">
        <v>8</v>
      </c>
      <c r="K45" s="54"/>
      <c r="L45" s="55"/>
    </row>
    <row r="46" customHeight="1" spans="1:12">
      <c r="A46" s="46">
        <v>2559</v>
      </c>
      <c r="B46" s="44" t="s">
        <v>13</v>
      </c>
      <c r="C46" s="46" t="s">
        <v>6</v>
      </c>
      <c r="D46" s="46" t="s">
        <v>270</v>
      </c>
      <c r="E46" s="46">
        <v>10932</v>
      </c>
      <c r="F46" s="46" t="s">
        <v>272</v>
      </c>
      <c r="G46" s="7">
        <v>4</v>
      </c>
      <c r="H46" s="7">
        <v>2</v>
      </c>
      <c r="I46" s="7">
        <v>10</v>
      </c>
      <c r="J46" s="53">
        <v>8</v>
      </c>
      <c r="K46" s="54"/>
      <c r="L46" s="55"/>
    </row>
    <row r="47" customHeight="1" spans="1:12">
      <c r="A47" s="46">
        <v>2559</v>
      </c>
      <c r="B47" s="44" t="s">
        <v>13</v>
      </c>
      <c r="C47" s="46" t="s">
        <v>6</v>
      </c>
      <c r="D47" s="46" t="s">
        <v>270</v>
      </c>
      <c r="E47" s="46">
        <v>7583</v>
      </c>
      <c r="F47" s="46" t="s">
        <v>273</v>
      </c>
      <c r="G47" s="7">
        <v>4</v>
      </c>
      <c r="H47" s="7">
        <v>2</v>
      </c>
      <c r="I47" s="7">
        <v>10</v>
      </c>
      <c r="J47" s="53">
        <v>9</v>
      </c>
      <c r="K47" s="54"/>
      <c r="L47" s="55"/>
    </row>
    <row r="48" customHeight="1" spans="1:12">
      <c r="A48" s="46">
        <v>2573</v>
      </c>
      <c r="B48" s="44" t="s">
        <v>13</v>
      </c>
      <c r="C48" s="46" t="s">
        <v>6</v>
      </c>
      <c r="D48" s="46" t="s">
        <v>274</v>
      </c>
      <c r="E48" s="46">
        <v>14418</v>
      </c>
      <c r="F48" s="46" t="s">
        <v>275</v>
      </c>
      <c r="G48" s="7">
        <v>4</v>
      </c>
      <c r="H48" s="7">
        <v>1</v>
      </c>
      <c r="I48" s="7">
        <v>8</v>
      </c>
      <c r="J48" s="53">
        <v>6</v>
      </c>
      <c r="K48" s="54"/>
      <c r="L48" s="55"/>
    </row>
    <row r="49" customHeight="1" spans="1:12">
      <c r="A49" s="46">
        <v>2573</v>
      </c>
      <c r="B49" s="44" t="s">
        <v>13</v>
      </c>
      <c r="C49" s="46" t="s">
        <v>6</v>
      </c>
      <c r="D49" s="46" t="s">
        <v>274</v>
      </c>
      <c r="E49" s="46">
        <v>4444</v>
      </c>
      <c r="F49" s="46" t="s">
        <v>276</v>
      </c>
      <c r="G49" s="7">
        <v>4</v>
      </c>
      <c r="H49" s="7">
        <v>1</v>
      </c>
      <c r="I49" s="7">
        <v>8</v>
      </c>
      <c r="J49" s="53">
        <v>7</v>
      </c>
      <c r="K49" s="54"/>
      <c r="L49" s="55"/>
    </row>
    <row r="50" customHeight="1" spans="1:12">
      <c r="A50" s="46">
        <v>2573</v>
      </c>
      <c r="B50" s="44" t="s">
        <v>13</v>
      </c>
      <c r="C50" s="46" t="s">
        <v>6</v>
      </c>
      <c r="D50" s="46" t="s">
        <v>274</v>
      </c>
      <c r="E50" s="46">
        <v>4044</v>
      </c>
      <c r="F50" s="46" t="s">
        <v>277</v>
      </c>
      <c r="G50" s="7">
        <v>4</v>
      </c>
      <c r="H50" s="7">
        <v>2</v>
      </c>
      <c r="I50" s="7">
        <v>8</v>
      </c>
      <c r="J50" s="53">
        <v>7</v>
      </c>
      <c r="K50" s="54"/>
      <c r="L50" s="55"/>
    </row>
    <row r="51" customHeight="1" spans="1:12">
      <c r="A51" s="46">
        <v>2573</v>
      </c>
      <c r="B51" s="44" t="s">
        <v>13</v>
      </c>
      <c r="C51" s="46" t="s">
        <v>6</v>
      </c>
      <c r="D51" s="46" t="s">
        <v>274</v>
      </c>
      <c r="E51" s="46">
        <v>28424</v>
      </c>
      <c r="F51" s="46" t="s">
        <v>278</v>
      </c>
      <c r="G51" s="7">
        <v>4</v>
      </c>
      <c r="H51" s="7">
        <v>1</v>
      </c>
      <c r="I51" s="7">
        <v>6</v>
      </c>
      <c r="J51" s="53">
        <v>5</v>
      </c>
      <c r="K51" s="54"/>
      <c r="L51" s="55"/>
    </row>
    <row r="52" customHeight="1" spans="1:12">
      <c r="A52" s="46">
        <v>102565</v>
      </c>
      <c r="B52" s="44" t="s">
        <v>13</v>
      </c>
      <c r="C52" s="46" t="s">
        <v>6</v>
      </c>
      <c r="D52" s="46" t="s">
        <v>279</v>
      </c>
      <c r="E52" s="46">
        <v>16096</v>
      </c>
      <c r="F52" s="46" t="s">
        <v>280</v>
      </c>
      <c r="G52" s="7">
        <v>4</v>
      </c>
      <c r="H52" s="7">
        <v>2</v>
      </c>
      <c r="I52" s="7">
        <v>15</v>
      </c>
      <c r="J52" s="53">
        <v>8</v>
      </c>
      <c r="K52" s="54"/>
      <c r="L52" s="55"/>
    </row>
    <row r="53" customHeight="1" spans="1:12">
      <c r="A53" s="46">
        <v>102565</v>
      </c>
      <c r="B53" s="44" t="s">
        <v>13</v>
      </c>
      <c r="C53" s="46" t="s">
        <v>6</v>
      </c>
      <c r="D53" s="46" t="s">
        <v>279</v>
      </c>
      <c r="E53" s="46">
        <v>27883</v>
      </c>
      <c r="F53" s="46" t="s">
        <v>281</v>
      </c>
      <c r="G53" s="7">
        <v>4</v>
      </c>
      <c r="H53" s="7">
        <v>2</v>
      </c>
      <c r="I53" s="7">
        <v>15</v>
      </c>
      <c r="J53" s="53">
        <v>7</v>
      </c>
      <c r="K53" s="54"/>
      <c r="L53" s="55"/>
    </row>
    <row r="54" customHeight="1" spans="1:12">
      <c r="A54" s="46">
        <v>103198</v>
      </c>
      <c r="B54" s="44" t="s">
        <v>13</v>
      </c>
      <c r="C54" s="46" t="s">
        <v>6</v>
      </c>
      <c r="D54" s="46" t="s">
        <v>282</v>
      </c>
      <c r="E54" s="46">
        <v>16075</v>
      </c>
      <c r="F54" s="46" t="s">
        <v>283</v>
      </c>
      <c r="G54" s="7">
        <v>4</v>
      </c>
      <c r="H54" s="7">
        <v>1</v>
      </c>
      <c r="I54" s="7">
        <v>10</v>
      </c>
      <c r="J54" s="53">
        <v>5</v>
      </c>
      <c r="K54" s="54"/>
      <c r="L54" s="55"/>
    </row>
    <row r="55" customHeight="1" spans="1:12">
      <c r="A55" s="46">
        <v>103198</v>
      </c>
      <c r="B55" s="44" t="s">
        <v>13</v>
      </c>
      <c r="C55" s="46" t="s">
        <v>6</v>
      </c>
      <c r="D55" s="46" t="s">
        <v>282</v>
      </c>
      <c r="E55" s="46">
        <v>12144</v>
      </c>
      <c r="F55" s="46" t="s">
        <v>284</v>
      </c>
      <c r="G55" s="7">
        <v>4</v>
      </c>
      <c r="H55" s="7">
        <v>2</v>
      </c>
      <c r="I55" s="7">
        <v>10</v>
      </c>
      <c r="J55" s="53">
        <v>5</v>
      </c>
      <c r="K55" s="54"/>
      <c r="L55" s="55"/>
    </row>
    <row r="56" customHeight="1" spans="1:12">
      <c r="A56" s="46">
        <v>103198</v>
      </c>
      <c r="B56" s="44" t="s">
        <v>13</v>
      </c>
      <c r="C56" s="46" t="s">
        <v>6</v>
      </c>
      <c r="D56" s="46" t="s">
        <v>282</v>
      </c>
      <c r="E56" s="46">
        <v>29179</v>
      </c>
      <c r="F56" s="46" t="s">
        <v>285</v>
      </c>
      <c r="G56" s="7">
        <v>4</v>
      </c>
      <c r="H56" s="7">
        <v>1</v>
      </c>
      <c r="I56" s="7">
        <v>10</v>
      </c>
      <c r="J56" s="53">
        <v>5</v>
      </c>
      <c r="K56" s="54"/>
      <c r="L56" s="55"/>
    </row>
    <row r="57" customHeight="1" spans="1:12">
      <c r="A57" s="47">
        <v>106569</v>
      </c>
      <c r="B57" s="44" t="s">
        <v>13</v>
      </c>
      <c r="C57" s="47" t="s">
        <v>6</v>
      </c>
      <c r="D57" s="47" t="s">
        <v>286</v>
      </c>
      <c r="E57" s="46">
        <v>28422</v>
      </c>
      <c r="F57" s="47" t="s">
        <v>287</v>
      </c>
      <c r="G57" s="7">
        <v>4</v>
      </c>
      <c r="H57" s="7">
        <v>2</v>
      </c>
      <c r="I57" s="7">
        <v>10</v>
      </c>
      <c r="J57" s="53">
        <v>6</v>
      </c>
      <c r="K57" s="54"/>
      <c r="L57" s="55"/>
    </row>
    <row r="58" customHeight="1" spans="1:12">
      <c r="A58" s="47">
        <v>106569</v>
      </c>
      <c r="B58" s="44" t="s">
        <v>13</v>
      </c>
      <c r="C58" s="47" t="s">
        <v>6</v>
      </c>
      <c r="D58" s="47" t="s">
        <v>286</v>
      </c>
      <c r="E58" s="46">
        <v>12451</v>
      </c>
      <c r="F58" s="47" t="s">
        <v>288</v>
      </c>
      <c r="G58" s="7">
        <v>4</v>
      </c>
      <c r="H58" s="7">
        <v>1</v>
      </c>
      <c r="I58" s="7">
        <v>10</v>
      </c>
      <c r="J58" s="53">
        <v>6</v>
      </c>
      <c r="K58" s="54"/>
      <c r="L58" s="55"/>
    </row>
    <row r="59" customHeight="1" spans="1:12">
      <c r="A59" s="46">
        <v>112415</v>
      </c>
      <c r="B59" s="44" t="s">
        <v>13</v>
      </c>
      <c r="C59" s="46" t="s">
        <v>6</v>
      </c>
      <c r="D59" s="46" t="s">
        <v>289</v>
      </c>
      <c r="E59" s="46">
        <v>12449</v>
      </c>
      <c r="F59" s="46" t="s">
        <v>290</v>
      </c>
      <c r="G59" s="7">
        <v>4</v>
      </c>
      <c r="H59" s="7">
        <v>1</v>
      </c>
      <c r="I59" s="7">
        <v>5</v>
      </c>
      <c r="J59" s="53">
        <v>6</v>
      </c>
      <c r="K59" s="54"/>
      <c r="L59" s="55"/>
    </row>
    <row r="60" customHeight="1" spans="1:12">
      <c r="A60" s="46">
        <v>112415</v>
      </c>
      <c r="B60" s="44" t="s">
        <v>13</v>
      </c>
      <c r="C60" s="46" t="s">
        <v>6</v>
      </c>
      <c r="D60" s="46" t="s">
        <v>289</v>
      </c>
      <c r="E60" s="46">
        <v>4188</v>
      </c>
      <c r="F60" s="46" t="s">
        <v>291</v>
      </c>
      <c r="G60" s="7">
        <v>4</v>
      </c>
      <c r="H60" s="7">
        <v>2</v>
      </c>
      <c r="I60" s="7">
        <v>5</v>
      </c>
      <c r="J60" s="53">
        <v>6</v>
      </c>
      <c r="K60" s="54"/>
      <c r="L60" s="55"/>
    </row>
    <row r="61" customHeight="1" spans="1:12">
      <c r="A61" s="46">
        <v>298747</v>
      </c>
      <c r="B61" s="44" t="s">
        <v>13</v>
      </c>
      <c r="C61" s="46" t="s">
        <v>6</v>
      </c>
      <c r="D61" s="46" t="s">
        <v>292</v>
      </c>
      <c r="E61" s="46">
        <v>12990</v>
      </c>
      <c r="F61" s="46" t="s">
        <v>293</v>
      </c>
      <c r="G61" s="7">
        <v>4</v>
      </c>
      <c r="H61" s="7">
        <v>2</v>
      </c>
      <c r="I61" s="7">
        <v>5</v>
      </c>
      <c r="J61" s="53">
        <v>6</v>
      </c>
      <c r="K61" s="54"/>
      <c r="L61" s="55"/>
    </row>
    <row r="62" customHeight="1" spans="1:12">
      <c r="A62" s="46">
        <v>298747</v>
      </c>
      <c r="B62" s="44" t="s">
        <v>13</v>
      </c>
      <c r="C62" s="46" t="s">
        <v>6</v>
      </c>
      <c r="D62" s="46" t="s">
        <v>292</v>
      </c>
      <c r="E62" s="46">
        <v>5844</v>
      </c>
      <c r="F62" s="46" t="s">
        <v>294</v>
      </c>
      <c r="G62" s="7">
        <v>4</v>
      </c>
      <c r="H62" s="7">
        <v>1</v>
      </c>
      <c r="I62" s="7">
        <v>5</v>
      </c>
      <c r="J62" s="53">
        <v>6</v>
      </c>
      <c r="K62" s="54"/>
      <c r="L62" s="55"/>
    </row>
    <row r="63" customHeight="1" spans="1:12">
      <c r="A63" s="44">
        <v>302867</v>
      </c>
      <c r="B63" s="44" t="s">
        <v>6</v>
      </c>
      <c r="C63" s="44" t="s">
        <v>6</v>
      </c>
      <c r="D63" s="44" t="s">
        <v>295</v>
      </c>
      <c r="E63" s="44">
        <v>10191</v>
      </c>
      <c r="F63" s="44" t="s">
        <v>296</v>
      </c>
      <c r="G63" s="7">
        <v>4</v>
      </c>
      <c r="H63" s="7">
        <v>2</v>
      </c>
      <c r="I63" s="7">
        <v>5</v>
      </c>
      <c r="J63" s="53">
        <v>6</v>
      </c>
      <c r="K63" s="54"/>
      <c r="L63" s="55"/>
    </row>
    <row r="64" customHeight="1" spans="1:12">
      <c r="A64" s="44">
        <v>302867</v>
      </c>
      <c r="B64" s="44" t="s">
        <v>6</v>
      </c>
      <c r="C64" s="44" t="s">
        <v>6</v>
      </c>
      <c r="D64" s="44" t="s">
        <v>295</v>
      </c>
      <c r="E64" s="44">
        <v>15742</v>
      </c>
      <c r="F64" s="44" t="s">
        <v>297</v>
      </c>
      <c r="G64" s="7">
        <v>4</v>
      </c>
      <c r="H64" s="7">
        <v>1</v>
      </c>
      <c r="I64" s="7">
        <v>5</v>
      </c>
      <c r="J64" s="53">
        <v>6</v>
      </c>
      <c r="K64" s="54"/>
      <c r="L64" s="55"/>
    </row>
    <row r="65" customHeight="1" spans="1:12">
      <c r="A65" s="46">
        <v>2512</v>
      </c>
      <c r="B65" s="44" t="s">
        <v>6</v>
      </c>
      <c r="C65" s="46" t="s">
        <v>6</v>
      </c>
      <c r="D65" s="46" t="s">
        <v>298</v>
      </c>
      <c r="E65" s="46">
        <v>6303</v>
      </c>
      <c r="F65" s="46" t="s">
        <v>299</v>
      </c>
      <c r="G65" s="7">
        <v>4</v>
      </c>
      <c r="H65" s="7">
        <v>2</v>
      </c>
      <c r="I65" s="7">
        <v>10</v>
      </c>
      <c r="J65" s="53">
        <v>7</v>
      </c>
      <c r="K65" s="54"/>
      <c r="L65" s="55"/>
    </row>
    <row r="66" customHeight="1" spans="1:12">
      <c r="A66" s="44">
        <v>2512</v>
      </c>
      <c r="B66" s="44" t="s">
        <v>6</v>
      </c>
      <c r="C66" s="44" t="s">
        <v>6</v>
      </c>
      <c r="D66" s="44" t="s">
        <v>298</v>
      </c>
      <c r="E66" s="44">
        <v>7046</v>
      </c>
      <c r="F66" s="44" t="s">
        <v>300</v>
      </c>
      <c r="G66" s="7">
        <v>4</v>
      </c>
      <c r="H66" s="7">
        <v>1</v>
      </c>
      <c r="I66" s="7">
        <v>10</v>
      </c>
      <c r="J66" s="53">
        <v>7</v>
      </c>
      <c r="K66" s="54"/>
      <c r="L66" s="55"/>
    </row>
    <row r="67" customHeight="1" spans="1:12">
      <c r="A67" s="44">
        <v>2512</v>
      </c>
      <c r="B67" s="44" t="s">
        <v>6</v>
      </c>
      <c r="C67" s="44" t="s">
        <v>6</v>
      </c>
      <c r="D67" s="44" t="s">
        <v>298</v>
      </c>
      <c r="E67" s="44">
        <v>10205</v>
      </c>
      <c r="F67" s="44" t="s">
        <v>301</v>
      </c>
      <c r="G67" s="7">
        <v>4</v>
      </c>
      <c r="H67" s="7">
        <v>1</v>
      </c>
      <c r="I67" s="7">
        <v>10</v>
      </c>
      <c r="J67" s="53">
        <v>7</v>
      </c>
      <c r="K67" s="54"/>
      <c r="L67" s="55"/>
    </row>
    <row r="68" customHeight="1" spans="1:12">
      <c r="A68" s="45">
        <v>119262</v>
      </c>
      <c r="B68" s="44" t="s">
        <v>6</v>
      </c>
      <c r="C68" s="45" t="s">
        <v>6</v>
      </c>
      <c r="D68" s="44" t="s">
        <v>302</v>
      </c>
      <c r="E68" s="44">
        <v>6544</v>
      </c>
      <c r="F68" s="44" t="s">
        <v>303</v>
      </c>
      <c r="G68" s="7">
        <v>4</v>
      </c>
      <c r="H68" s="7">
        <v>1</v>
      </c>
      <c r="I68" s="7">
        <v>10</v>
      </c>
      <c r="J68" s="53">
        <v>6</v>
      </c>
      <c r="K68" s="54"/>
      <c r="L68" s="55"/>
    </row>
    <row r="69" customHeight="1" spans="1:12">
      <c r="A69" s="44">
        <v>119262</v>
      </c>
      <c r="B69" s="44" t="s">
        <v>6</v>
      </c>
      <c r="C69" s="44" t="s">
        <v>6</v>
      </c>
      <c r="D69" s="44" t="s">
        <v>302</v>
      </c>
      <c r="E69" s="44">
        <v>15297</v>
      </c>
      <c r="F69" s="44" t="s">
        <v>304</v>
      </c>
      <c r="G69" s="7">
        <v>4</v>
      </c>
      <c r="H69" s="7">
        <v>2</v>
      </c>
      <c r="I69" s="7">
        <v>10</v>
      </c>
      <c r="J69" s="53">
        <v>6</v>
      </c>
      <c r="K69" s="54"/>
      <c r="L69" s="55"/>
    </row>
    <row r="70" customHeight="1" spans="1:12">
      <c r="A70" s="44">
        <v>103199</v>
      </c>
      <c r="B70" s="44" t="s">
        <v>6</v>
      </c>
      <c r="C70" s="44" t="s">
        <v>6</v>
      </c>
      <c r="D70" s="44" t="s">
        <v>305</v>
      </c>
      <c r="E70" s="44">
        <v>28503</v>
      </c>
      <c r="F70" s="44" t="s">
        <v>306</v>
      </c>
      <c r="G70" s="7">
        <v>4</v>
      </c>
      <c r="H70" s="7">
        <v>2</v>
      </c>
      <c r="I70" s="7">
        <v>10</v>
      </c>
      <c r="J70" s="53">
        <v>6</v>
      </c>
      <c r="K70" s="54"/>
      <c r="L70" s="55"/>
    </row>
    <row r="71" customHeight="1" spans="1:12">
      <c r="A71" s="44">
        <v>103199</v>
      </c>
      <c r="B71" s="44" t="s">
        <v>6</v>
      </c>
      <c r="C71" s="44" t="s">
        <v>6</v>
      </c>
      <c r="D71" s="44" t="s">
        <v>305</v>
      </c>
      <c r="E71" s="44">
        <v>15049</v>
      </c>
      <c r="F71" s="44" t="s">
        <v>307</v>
      </c>
      <c r="G71" s="7">
        <v>4</v>
      </c>
      <c r="H71" s="7">
        <v>1</v>
      </c>
      <c r="I71" s="7">
        <v>10</v>
      </c>
      <c r="J71" s="53">
        <v>6</v>
      </c>
      <c r="K71" s="54"/>
      <c r="L71" s="55"/>
    </row>
    <row r="72" customHeight="1" spans="1:12">
      <c r="A72" s="44">
        <v>102479</v>
      </c>
      <c r="B72" s="44" t="s">
        <v>6</v>
      </c>
      <c r="C72" s="44" t="s">
        <v>6</v>
      </c>
      <c r="D72" s="44" t="s">
        <v>308</v>
      </c>
      <c r="E72" s="44">
        <v>12936</v>
      </c>
      <c r="F72" s="44" t="s">
        <v>309</v>
      </c>
      <c r="G72" s="7">
        <v>4</v>
      </c>
      <c r="H72" s="7">
        <v>2</v>
      </c>
      <c r="I72" s="7">
        <v>10</v>
      </c>
      <c r="J72" s="53">
        <v>6</v>
      </c>
      <c r="K72" s="54"/>
      <c r="L72" s="55"/>
    </row>
    <row r="73" customHeight="1" spans="1:12">
      <c r="A73" s="44">
        <v>102479</v>
      </c>
      <c r="B73" s="44" t="s">
        <v>6</v>
      </c>
      <c r="C73" s="44" t="s">
        <v>6</v>
      </c>
      <c r="D73" s="44" t="s">
        <v>308</v>
      </c>
      <c r="E73" s="44">
        <v>28780</v>
      </c>
      <c r="F73" s="44" t="s">
        <v>310</v>
      </c>
      <c r="G73" s="7">
        <v>4</v>
      </c>
      <c r="H73" s="7">
        <v>1</v>
      </c>
      <c r="I73" s="7">
        <v>10</v>
      </c>
      <c r="J73" s="53">
        <v>6</v>
      </c>
      <c r="K73" s="54"/>
      <c r="L73" s="55"/>
    </row>
    <row r="74" customHeight="1" spans="1:12">
      <c r="A74" s="44">
        <v>2735</v>
      </c>
      <c r="B74" s="44" t="s">
        <v>6</v>
      </c>
      <c r="C74" s="44" t="s">
        <v>6</v>
      </c>
      <c r="D74" s="44" t="s">
        <v>311</v>
      </c>
      <c r="E74" s="44">
        <v>10930</v>
      </c>
      <c r="F74" s="44" t="s">
        <v>312</v>
      </c>
      <c r="G74" s="7">
        <v>4</v>
      </c>
      <c r="H74" s="7">
        <v>2</v>
      </c>
      <c r="I74" s="7">
        <v>15</v>
      </c>
      <c r="J74" s="53">
        <v>8</v>
      </c>
      <c r="K74" s="54"/>
      <c r="L74" s="55"/>
    </row>
    <row r="75" customHeight="1" spans="1:12">
      <c r="A75" s="44">
        <v>2735</v>
      </c>
      <c r="B75" s="44" t="s">
        <v>6</v>
      </c>
      <c r="C75" s="44" t="s">
        <v>6</v>
      </c>
      <c r="D75" s="44" t="s">
        <v>311</v>
      </c>
      <c r="E75" s="44">
        <v>14444</v>
      </c>
      <c r="F75" s="44" t="s">
        <v>313</v>
      </c>
      <c r="G75" s="7">
        <v>4</v>
      </c>
      <c r="H75" s="7">
        <v>2</v>
      </c>
      <c r="I75" s="7">
        <v>15</v>
      </c>
      <c r="J75" s="53">
        <v>7</v>
      </c>
      <c r="K75" s="54"/>
      <c r="L75" s="55"/>
    </row>
    <row r="76" customHeight="1" spans="1:12">
      <c r="A76" s="44">
        <v>2735</v>
      </c>
      <c r="B76" s="44" t="s">
        <v>6</v>
      </c>
      <c r="C76" s="44" t="s">
        <v>6</v>
      </c>
      <c r="D76" s="44" t="s">
        <v>311</v>
      </c>
      <c r="E76" s="44">
        <v>29215</v>
      </c>
      <c r="F76" s="44" t="s">
        <v>314</v>
      </c>
      <c r="G76" s="7">
        <v>4</v>
      </c>
      <c r="H76" s="7">
        <v>0</v>
      </c>
      <c r="I76" s="7">
        <v>0</v>
      </c>
      <c r="J76" s="53">
        <v>0</v>
      </c>
      <c r="K76" s="54"/>
      <c r="L76" s="55"/>
    </row>
    <row r="77" customHeight="1" spans="1:12">
      <c r="A77" s="45">
        <v>107658</v>
      </c>
      <c r="B77" s="44" t="s">
        <v>6</v>
      </c>
      <c r="C77" s="45" t="s">
        <v>6</v>
      </c>
      <c r="D77" s="44" t="s">
        <v>315</v>
      </c>
      <c r="E77" s="44">
        <v>7388</v>
      </c>
      <c r="F77" s="44" t="s">
        <v>316</v>
      </c>
      <c r="G77" s="7">
        <v>4</v>
      </c>
      <c r="H77" s="7">
        <v>2</v>
      </c>
      <c r="I77" s="7">
        <v>10</v>
      </c>
      <c r="J77" s="53">
        <v>7</v>
      </c>
      <c r="K77" s="54"/>
      <c r="L77" s="55"/>
    </row>
    <row r="78" customHeight="1" spans="1:12">
      <c r="A78" s="44">
        <v>107658</v>
      </c>
      <c r="B78" s="44" t="s">
        <v>6</v>
      </c>
      <c r="C78" s="44" t="s">
        <v>6</v>
      </c>
      <c r="D78" s="44" t="s">
        <v>315</v>
      </c>
      <c r="E78" s="44">
        <v>4562</v>
      </c>
      <c r="F78" s="44" t="s">
        <v>317</v>
      </c>
      <c r="G78" s="7">
        <v>4</v>
      </c>
      <c r="H78" s="7">
        <v>1</v>
      </c>
      <c r="I78" s="7">
        <v>10</v>
      </c>
      <c r="J78" s="53">
        <v>7</v>
      </c>
      <c r="K78" s="54"/>
      <c r="L78" s="55"/>
    </row>
    <row r="79" customHeight="1" spans="1:12">
      <c r="A79" s="44">
        <v>107658</v>
      </c>
      <c r="B79" s="44" t="s">
        <v>6</v>
      </c>
      <c r="C79" s="44" t="s">
        <v>6</v>
      </c>
      <c r="D79" s="44" t="s">
        <v>315</v>
      </c>
      <c r="E79" s="44">
        <v>14861</v>
      </c>
      <c r="F79" s="44" t="s">
        <v>318</v>
      </c>
      <c r="G79" s="7">
        <v>4</v>
      </c>
      <c r="H79" s="7">
        <v>1</v>
      </c>
      <c r="I79" s="7">
        <v>10</v>
      </c>
      <c r="J79" s="53">
        <v>7</v>
      </c>
      <c r="K79" s="54"/>
      <c r="L79" s="55"/>
    </row>
    <row r="80" customHeight="1" spans="1:12">
      <c r="A80" s="44">
        <v>2497</v>
      </c>
      <c r="B80" s="44" t="s">
        <v>6</v>
      </c>
      <c r="C80" s="44" t="s">
        <v>6</v>
      </c>
      <c r="D80" s="44" t="s">
        <v>319</v>
      </c>
      <c r="E80" s="44">
        <v>12921</v>
      </c>
      <c r="F80" s="44" t="s">
        <v>320</v>
      </c>
      <c r="G80" s="7">
        <v>4</v>
      </c>
      <c r="H80" s="7">
        <v>1</v>
      </c>
      <c r="I80" s="7">
        <v>7</v>
      </c>
      <c r="J80" s="53">
        <v>4</v>
      </c>
      <c r="K80" s="54"/>
      <c r="L80" s="55"/>
    </row>
    <row r="81" customHeight="1" spans="1:12">
      <c r="A81" s="44">
        <v>2497</v>
      </c>
      <c r="B81" s="44" t="s">
        <v>6</v>
      </c>
      <c r="C81" s="44" t="s">
        <v>6</v>
      </c>
      <c r="D81" s="44" t="s">
        <v>319</v>
      </c>
      <c r="E81" s="44">
        <v>5641</v>
      </c>
      <c r="F81" s="44" t="s">
        <v>321</v>
      </c>
      <c r="G81" s="7">
        <v>4</v>
      </c>
      <c r="H81" s="7">
        <v>1</v>
      </c>
      <c r="I81" s="7">
        <v>7</v>
      </c>
      <c r="J81" s="53">
        <v>4</v>
      </c>
      <c r="K81" s="54"/>
      <c r="L81" s="55"/>
    </row>
    <row r="82" customHeight="1" spans="1:12">
      <c r="A82" s="44">
        <v>2497</v>
      </c>
      <c r="B82" s="44" t="s">
        <v>6</v>
      </c>
      <c r="C82" s="44" t="s">
        <v>6</v>
      </c>
      <c r="D82" s="44" t="s">
        <v>319</v>
      </c>
      <c r="E82" s="44">
        <v>15614</v>
      </c>
      <c r="F82" s="44" t="s">
        <v>322</v>
      </c>
      <c r="G82" s="7">
        <v>4</v>
      </c>
      <c r="H82" s="7">
        <v>1</v>
      </c>
      <c r="I82" s="7">
        <v>6</v>
      </c>
      <c r="J82" s="53">
        <v>4</v>
      </c>
      <c r="K82" s="54"/>
      <c r="L82" s="55"/>
    </row>
    <row r="83" customHeight="1" spans="1:12">
      <c r="A83" s="44">
        <v>2526</v>
      </c>
      <c r="B83" s="44" t="s">
        <v>6</v>
      </c>
      <c r="C83" s="44" t="s">
        <v>6</v>
      </c>
      <c r="D83" s="44" t="s">
        <v>323</v>
      </c>
      <c r="E83" s="44">
        <v>4325</v>
      </c>
      <c r="F83" s="44" t="s">
        <v>324</v>
      </c>
      <c r="G83" s="7">
        <v>4</v>
      </c>
      <c r="H83" s="7">
        <v>2</v>
      </c>
      <c r="I83" s="7">
        <v>10</v>
      </c>
      <c r="J83" s="53">
        <v>7</v>
      </c>
      <c r="K83" s="54"/>
      <c r="L83" s="55"/>
    </row>
    <row r="84" customHeight="1" spans="1:12">
      <c r="A84" s="44">
        <v>2526</v>
      </c>
      <c r="B84" s="44" t="s">
        <v>6</v>
      </c>
      <c r="C84" s="44" t="s">
        <v>6</v>
      </c>
      <c r="D84" s="44" t="s">
        <v>323</v>
      </c>
      <c r="E84" s="44">
        <v>8338</v>
      </c>
      <c r="F84" s="44" t="s">
        <v>325</v>
      </c>
      <c r="G84" s="7">
        <v>4</v>
      </c>
      <c r="H84" s="7">
        <v>1</v>
      </c>
      <c r="I84" s="7">
        <v>10</v>
      </c>
      <c r="J84" s="53">
        <v>7</v>
      </c>
      <c r="K84" s="54"/>
      <c r="L84" s="55"/>
    </row>
    <row r="85" customHeight="1" spans="1:12">
      <c r="A85" s="44">
        <v>2526</v>
      </c>
      <c r="B85" s="44" t="s">
        <v>6</v>
      </c>
      <c r="C85" s="44" t="s">
        <v>6</v>
      </c>
      <c r="D85" s="44" t="s">
        <v>323</v>
      </c>
      <c r="E85" s="44">
        <v>28779</v>
      </c>
      <c r="F85" s="44" t="s">
        <v>326</v>
      </c>
      <c r="G85" s="7">
        <v>4</v>
      </c>
      <c r="H85" s="7">
        <v>1</v>
      </c>
      <c r="I85" s="7">
        <v>10</v>
      </c>
      <c r="J85" s="53">
        <v>7</v>
      </c>
      <c r="K85" s="54"/>
      <c r="L85" s="55"/>
    </row>
    <row r="86" customHeight="1" spans="1:12">
      <c r="A86" s="44">
        <v>2730</v>
      </c>
      <c r="B86" s="44" t="s">
        <v>6</v>
      </c>
      <c r="C86" s="44" t="s">
        <v>6</v>
      </c>
      <c r="D86" s="44" t="s">
        <v>327</v>
      </c>
      <c r="E86" s="44">
        <v>11178</v>
      </c>
      <c r="F86" s="44" t="s">
        <v>328</v>
      </c>
      <c r="G86" s="7">
        <v>4</v>
      </c>
      <c r="H86" s="7">
        <v>2</v>
      </c>
      <c r="I86" s="7">
        <v>10</v>
      </c>
      <c r="J86" s="53">
        <v>5</v>
      </c>
      <c r="K86" s="54"/>
      <c r="L86" s="55"/>
    </row>
    <row r="87" customHeight="1" spans="1:12">
      <c r="A87" s="44">
        <v>2730</v>
      </c>
      <c r="B87" s="44" t="s">
        <v>6</v>
      </c>
      <c r="C87" s="44" t="s">
        <v>6</v>
      </c>
      <c r="D87" s="44" t="s">
        <v>327</v>
      </c>
      <c r="E87" s="44">
        <v>2730</v>
      </c>
      <c r="F87" s="44" t="s">
        <v>329</v>
      </c>
      <c r="G87" s="7">
        <v>4</v>
      </c>
      <c r="H87" s="7">
        <v>1</v>
      </c>
      <c r="I87" s="7">
        <v>10</v>
      </c>
      <c r="J87" s="53">
        <v>5</v>
      </c>
      <c r="K87" s="54"/>
      <c r="L87" s="55"/>
    </row>
    <row r="88" customHeight="1" spans="1:12">
      <c r="A88" s="44">
        <v>2730</v>
      </c>
      <c r="B88" s="44" t="s">
        <v>6</v>
      </c>
      <c r="C88" s="44" t="s">
        <v>6</v>
      </c>
      <c r="D88" s="44" t="s">
        <v>327</v>
      </c>
      <c r="E88" s="44">
        <v>28404</v>
      </c>
      <c r="F88" s="44" t="s">
        <v>330</v>
      </c>
      <c r="G88" s="7">
        <v>4</v>
      </c>
      <c r="H88" s="7">
        <v>1</v>
      </c>
      <c r="I88" s="7">
        <v>10</v>
      </c>
      <c r="J88" s="53">
        <v>5</v>
      </c>
      <c r="K88" s="54"/>
      <c r="L88" s="55"/>
    </row>
    <row r="89" customHeight="1" spans="1:12">
      <c r="A89" s="44">
        <v>2520</v>
      </c>
      <c r="B89" s="44" t="s">
        <v>6</v>
      </c>
      <c r="C89" s="44" t="s">
        <v>6</v>
      </c>
      <c r="D89" s="44" t="s">
        <v>331</v>
      </c>
      <c r="E89" s="44">
        <v>7279</v>
      </c>
      <c r="F89" s="44" t="s">
        <v>332</v>
      </c>
      <c r="G89" s="7">
        <v>4</v>
      </c>
      <c r="H89" s="7">
        <v>1</v>
      </c>
      <c r="I89" s="7">
        <v>10</v>
      </c>
      <c r="J89" s="53">
        <v>7</v>
      </c>
      <c r="K89" s="54"/>
      <c r="L89" s="55"/>
    </row>
    <row r="90" customHeight="1" spans="1:12">
      <c r="A90" s="44">
        <v>2520</v>
      </c>
      <c r="B90" s="44" t="s">
        <v>6</v>
      </c>
      <c r="C90" s="44" t="s">
        <v>6</v>
      </c>
      <c r="D90" s="44" t="s">
        <v>331</v>
      </c>
      <c r="E90" s="44">
        <v>9331</v>
      </c>
      <c r="F90" s="44" t="s">
        <v>333</v>
      </c>
      <c r="G90" s="7">
        <v>4</v>
      </c>
      <c r="H90" s="7">
        <v>2</v>
      </c>
      <c r="I90" s="7">
        <v>10</v>
      </c>
      <c r="J90" s="53">
        <v>7</v>
      </c>
      <c r="K90" s="54"/>
      <c r="L90" s="55"/>
    </row>
    <row r="91" customHeight="1" spans="1:12">
      <c r="A91" s="44">
        <v>2520</v>
      </c>
      <c r="B91" s="44" t="s">
        <v>6</v>
      </c>
      <c r="C91" s="44" t="s">
        <v>6</v>
      </c>
      <c r="D91" s="44" t="s">
        <v>331</v>
      </c>
      <c r="E91" s="44">
        <v>13581</v>
      </c>
      <c r="F91" s="44" t="s">
        <v>334</v>
      </c>
      <c r="G91" s="7">
        <v>4</v>
      </c>
      <c r="H91" s="7">
        <v>1</v>
      </c>
      <c r="I91" s="7">
        <v>10</v>
      </c>
      <c r="J91" s="53">
        <v>7</v>
      </c>
      <c r="K91" s="54"/>
      <c r="L91" s="55"/>
    </row>
    <row r="92" customHeight="1" spans="1:12">
      <c r="A92" s="44">
        <v>114622</v>
      </c>
      <c r="B92" s="44" t="s">
        <v>6</v>
      </c>
      <c r="C92" s="44" t="s">
        <v>6</v>
      </c>
      <c r="D92" s="44" t="s">
        <v>335</v>
      </c>
      <c r="E92" s="44">
        <v>11143</v>
      </c>
      <c r="F92" s="44" t="s">
        <v>336</v>
      </c>
      <c r="G92" s="7">
        <v>4</v>
      </c>
      <c r="H92" s="7">
        <v>1</v>
      </c>
      <c r="I92" s="7">
        <v>10</v>
      </c>
      <c r="J92" s="53">
        <v>7</v>
      </c>
      <c r="K92" s="54"/>
      <c r="L92" s="55"/>
    </row>
    <row r="93" customHeight="1" spans="1:12">
      <c r="A93" s="44">
        <v>114622</v>
      </c>
      <c r="B93" s="44" t="s">
        <v>6</v>
      </c>
      <c r="C93" s="44" t="s">
        <v>6</v>
      </c>
      <c r="D93" s="44" t="s">
        <v>335</v>
      </c>
      <c r="E93" s="44">
        <v>26732</v>
      </c>
      <c r="F93" s="44" t="s">
        <v>337</v>
      </c>
      <c r="G93" s="7">
        <v>4</v>
      </c>
      <c r="H93" s="7">
        <v>2</v>
      </c>
      <c r="I93" s="7">
        <v>10</v>
      </c>
      <c r="J93" s="53">
        <v>7</v>
      </c>
      <c r="K93" s="54"/>
      <c r="L93" s="55"/>
    </row>
    <row r="94" customHeight="1" spans="1:12">
      <c r="A94" s="44">
        <v>114622</v>
      </c>
      <c r="B94" s="44" t="s">
        <v>6</v>
      </c>
      <c r="C94" s="44" t="s">
        <v>6</v>
      </c>
      <c r="D94" s="44" t="s">
        <v>335</v>
      </c>
      <c r="E94" s="44">
        <v>13052</v>
      </c>
      <c r="F94" s="44" t="s">
        <v>338</v>
      </c>
      <c r="G94" s="7">
        <v>4</v>
      </c>
      <c r="H94" s="7">
        <v>1</v>
      </c>
      <c r="I94" s="7">
        <v>10</v>
      </c>
      <c r="J94" s="53">
        <v>7</v>
      </c>
      <c r="K94" s="54"/>
      <c r="L94" s="55"/>
    </row>
    <row r="95" customHeight="1" spans="1:12">
      <c r="A95" s="44">
        <v>122906</v>
      </c>
      <c r="B95" s="44" t="s">
        <v>6</v>
      </c>
      <c r="C95" s="44" t="s">
        <v>6</v>
      </c>
      <c r="D95" s="44" t="s">
        <v>339</v>
      </c>
      <c r="E95" s="44">
        <v>14866</v>
      </c>
      <c r="F95" s="44" t="s">
        <v>340</v>
      </c>
      <c r="G95" s="7">
        <v>4</v>
      </c>
      <c r="H95" s="7">
        <v>2</v>
      </c>
      <c r="I95" s="7">
        <v>15</v>
      </c>
      <c r="J95" s="53">
        <v>6</v>
      </c>
      <c r="K95" s="54"/>
      <c r="L95" s="55"/>
    </row>
    <row r="96" customHeight="1" spans="1:12">
      <c r="A96" s="44">
        <v>122906</v>
      </c>
      <c r="B96" s="44" t="s">
        <v>6</v>
      </c>
      <c r="C96" s="44" t="s">
        <v>6</v>
      </c>
      <c r="D96" s="44" t="s">
        <v>339</v>
      </c>
      <c r="E96" s="44">
        <v>28778</v>
      </c>
      <c r="F96" s="44" t="s">
        <v>341</v>
      </c>
      <c r="G96" s="7">
        <v>4</v>
      </c>
      <c r="H96" s="7">
        <v>2</v>
      </c>
      <c r="I96" s="7">
        <v>15</v>
      </c>
      <c r="J96" s="53">
        <v>6</v>
      </c>
      <c r="K96" s="54"/>
      <c r="L96" s="55"/>
    </row>
    <row r="97" customHeight="1" spans="1:12">
      <c r="A97" s="44">
        <v>2817</v>
      </c>
      <c r="B97" s="44" t="s">
        <v>6</v>
      </c>
      <c r="C97" s="44" t="s">
        <v>6</v>
      </c>
      <c r="D97" s="44" t="s">
        <v>342</v>
      </c>
      <c r="E97" s="44">
        <v>14379</v>
      </c>
      <c r="F97" s="44" t="s">
        <v>343</v>
      </c>
      <c r="G97" s="7">
        <v>4</v>
      </c>
      <c r="H97" s="7">
        <v>2</v>
      </c>
      <c r="I97" s="7">
        <v>10</v>
      </c>
      <c r="J97" s="53">
        <v>7</v>
      </c>
      <c r="K97" s="54"/>
      <c r="L97" s="55"/>
    </row>
    <row r="98" customHeight="1" spans="1:12">
      <c r="A98" s="44">
        <v>2817</v>
      </c>
      <c r="B98" s="44" t="s">
        <v>6</v>
      </c>
      <c r="C98" s="44" t="s">
        <v>6</v>
      </c>
      <c r="D98" s="44" t="s">
        <v>342</v>
      </c>
      <c r="E98" s="44">
        <v>27918</v>
      </c>
      <c r="F98" s="44" t="s">
        <v>344</v>
      </c>
      <c r="G98" s="7">
        <v>4</v>
      </c>
      <c r="H98" s="7">
        <v>1</v>
      </c>
      <c r="I98" s="7">
        <v>10</v>
      </c>
      <c r="J98" s="53">
        <v>7</v>
      </c>
      <c r="K98" s="54"/>
      <c r="L98" s="55"/>
    </row>
    <row r="99" customHeight="1" spans="1:12">
      <c r="A99" s="44">
        <v>2817</v>
      </c>
      <c r="B99" s="44" t="s">
        <v>6</v>
      </c>
      <c r="C99" s="44" t="s">
        <v>6</v>
      </c>
      <c r="D99" s="44" t="s">
        <v>342</v>
      </c>
      <c r="E99" s="44">
        <v>28718</v>
      </c>
      <c r="F99" s="44" t="s">
        <v>345</v>
      </c>
      <c r="G99" s="7">
        <v>4</v>
      </c>
      <c r="H99" s="7">
        <v>2</v>
      </c>
      <c r="I99" s="7">
        <v>10</v>
      </c>
      <c r="J99" s="53">
        <v>7</v>
      </c>
      <c r="K99" s="54"/>
      <c r="L99" s="55"/>
    </row>
    <row r="100" customHeight="1" spans="1:12">
      <c r="A100" s="46">
        <v>117184</v>
      </c>
      <c r="B100" s="44" t="s">
        <v>6</v>
      </c>
      <c r="C100" s="46" t="s">
        <v>6</v>
      </c>
      <c r="D100" s="46" t="s">
        <v>346</v>
      </c>
      <c r="E100" s="46">
        <v>11769</v>
      </c>
      <c r="F100" s="46" t="s">
        <v>347</v>
      </c>
      <c r="G100" s="7">
        <v>4</v>
      </c>
      <c r="H100" s="7">
        <v>2</v>
      </c>
      <c r="I100" s="7">
        <v>10</v>
      </c>
      <c r="J100" s="53">
        <v>7</v>
      </c>
      <c r="K100" s="54"/>
      <c r="L100" s="55"/>
    </row>
    <row r="101" customHeight="1" spans="1:12">
      <c r="A101" s="46">
        <v>117184</v>
      </c>
      <c r="B101" s="44" t="s">
        <v>6</v>
      </c>
      <c r="C101" s="46" t="s">
        <v>6</v>
      </c>
      <c r="D101" s="46" t="s">
        <v>346</v>
      </c>
      <c r="E101" s="46">
        <v>29178</v>
      </c>
      <c r="F101" s="46" t="s">
        <v>348</v>
      </c>
      <c r="G101" s="7">
        <v>4</v>
      </c>
      <c r="H101" s="7">
        <v>1</v>
      </c>
      <c r="I101" s="7">
        <v>10</v>
      </c>
      <c r="J101" s="53">
        <v>7</v>
      </c>
      <c r="K101" s="54"/>
      <c r="L101" s="55"/>
    </row>
    <row r="102" customHeight="1" spans="1:12">
      <c r="A102" s="47">
        <v>117184</v>
      </c>
      <c r="B102" s="44" t="s">
        <v>6</v>
      </c>
      <c r="C102" s="47" t="s">
        <v>6</v>
      </c>
      <c r="D102" s="47" t="s">
        <v>346</v>
      </c>
      <c r="E102" s="47">
        <v>27739</v>
      </c>
      <c r="F102" s="47" t="s">
        <v>349</v>
      </c>
      <c r="G102" s="7">
        <v>4</v>
      </c>
      <c r="H102" s="7">
        <v>1</v>
      </c>
      <c r="I102" s="7">
        <v>10</v>
      </c>
      <c r="J102" s="53">
        <v>7</v>
      </c>
      <c r="K102" s="54"/>
      <c r="L102" s="55"/>
    </row>
    <row r="103" customHeight="1" spans="1:12">
      <c r="A103" s="44">
        <v>1950</v>
      </c>
      <c r="B103" s="44" t="s">
        <v>10</v>
      </c>
      <c r="C103" s="44" t="s">
        <v>33</v>
      </c>
      <c r="D103" s="44" t="s">
        <v>350</v>
      </c>
      <c r="E103" s="44">
        <v>12216</v>
      </c>
      <c r="F103" s="44" t="s">
        <v>351</v>
      </c>
      <c r="G103" s="7">
        <v>4</v>
      </c>
      <c r="H103" s="7">
        <v>2</v>
      </c>
      <c r="I103" s="7">
        <v>5</v>
      </c>
      <c r="J103" s="58">
        <v>6</v>
      </c>
      <c r="K103" s="54"/>
      <c r="L103" s="55"/>
    </row>
    <row r="104" customHeight="1" spans="1:12">
      <c r="A104" s="44">
        <v>1950</v>
      </c>
      <c r="B104" s="44" t="s">
        <v>10</v>
      </c>
      <c r="C104" s="44" t="s">
        <v>33</v>
      </c>
      <c r="D104" s="44" t="s">
        <v>350</v>
      </c>
      <c r="E104" s="44">
        <v>7369</v>
      </c>
      <c r="F104" s="44" t="s">
        <v>352</v>
      </c>
      <c r="G104" s="7">
        <v>4</v>
      </c>
      <c r="H104" s="7">
        <v>1</v>
      </c>
      <c r="I104" s="7">
        <v>5</v>
      </c>
      <c r="J104" s="58">
        <v>6</v>
      </c>
      <c r="K104" s="54"/>
      <c r="L104" s="55"/>
    </row>
    <row r="105" customHeight="1" spans="1:12">
      <c r="A105" s="44">
        <v>2113</v>
      </c>
      <c r="B105" s="44" t="s">
        <v>10</v>
      </c>
      <c r="C105" s="44" t="s">
        <v>33</v>
      </c>
      <c r="D105" s="44" t="s">
        <v>353</v>
      </c>
      <c r="E105" s="44">
        <v>5471</v>
      </c>
      <c r="F105" s="44" t="s">
        <v>354</v>
      </c>
      <c r="G105" s="7">
        <v>4</v>
      </c>
      <c r="H105" s="7">
        <v>2</v>
      </c>
      <c r="I105" s="7">
        <v>10</v>
      </c>
      <c r="J105" s="58">
        <v>8.33333333333333</v>
      </c>
      <c r="K105" s="54"/>
      <c r="L105" s="55"/>
    </row>
    <row r="106" customHeight="1" spans="1:12">
      <c r="A106" s="44">
        <v>2113</v>
      </c>
      <c r="B106" s="44" t="s">
        <v>10</v>
      </c>
      <c r="C106" s="44" t="s">
        <v>33</v>
      </c>
      <c r="D106" s="44" t="s">
        <v>353</v>
      </c>
      <c r="E106" s="44">
        <v>6454</v>
      </c>
      <c r="F106" s="44" t="s">
        <v>355</v>
      </c>
      <c r="G106" s="7">
        <v>4</v>
      </c>
      <c r="H106" s="7">
        <v>2</v>
      </c>
      <c r="I106" s="7">
        <v>10</v>
      </c>
      <c r="J106" s="58">
        <v>8.33333333333333</v>
      </c>
      <c r="K106" s="54"/>
      <c r="L106" s="55"/>
    </row>
    <row r="107" customHeight="1" spans="1:12">
      <c r="A107" s="44">
        <v>2113</v>
      </c>
      <c r="B107" s="44" t="s">
        <v>10</v>
      </c>
      <c r="C107" s="44" t="s">
        <v>33</v>
      </c>
      <c r="D107" s="44" t="s">
        <v>353</v>
      </c>
      <c r="E107" s="44">
        <v>15292</v>
      </c>
      <c r="F107" s="44" t="s">
        <v>356</v>
      </c>
      <c r="G107" s="7">
        <v>4</v>
      </c>
      <c r="H107" s="7">
        <v>1</v>
      </c>
      <c r="I107" s="7">
        <v>10</v>
      </c>
      <c r="J107" s="58">
        <v>8.33333333333333</v>
      </c>
      <c r="K107" s="54"/>
      <c r="L107" s="55"/>
    </row>
    <row r="108" customHeight="1" spans="1:12">
      <c r="A108" s="44">
        <v>2153</v>
      </c>
      <c r="B108" s="44" t="s">
        <v>10</v>
      </c>
      <c r="C108" s="44" t="s">
        <v>33</v>
      </c>
      <c r="D108" s="44" t="s">
        <v>357</v>
      </c>
      <c r="E108" s="44">
        <v>8763</v>
      </c>
      <c r="F108" s="44" t="s">
        <v>358</v>
      </c>
      <c r="G108" s="7">
        <v>4</v>
      </c>
      <c r="H108" s="7">
        <v>2</v>
      </c>
      <c r="I108" s="7">
        <v>10</v>
      </c>
      <c r="J108" s="58">
        <v>6</v>
      </c>
      <c r="K108" s="54"/>
      <c r="L108" s="55"/>
    </row>
    <row r="109" customHeight="1" spans="1:12">
      <c r="A109" s="44">
        <v>2153</v>
      </c>
      <c r="B109" s="44" t="s">
        <v>10</v>
      </c>
      <c r="C109" s="44" t="s">
        <v>33</v>
      </c>
      <c r="D109" s="44" t="s">
        <v>357</v>
      </c>
      <c r="E109" s="44">
        <v>15848</v>
      </c>
      <c r="F109" s="44" t="s">
        <v>359</v>
      </c>
      <c r="G109" s="7">
        <v>4</v>
      </c>
      <c r="H109" s="7">
        <v>1</v>
      </c>
      <c r="I109" s="7">
        <v>10</v>
      </c>
      <c r="J109" s="58">
        <v>6</v>
      </c>
      <c r="K109" s="54"/>
      <c r="L109" s="55"/>
    </row>
    <row r="110" customHeight="1" spans="1:12">
      <c r="A110" s="44">
        <v>2304</v>
      </c>
      <c r="B110" s="44" t="s">
        <v>10</v>
      </c>
      <c r="C110" s="44" t="s">
        <v>33</v>
      </c>
      <c r="D110" s="44" t="s">
        <v>360</v>
      </c>
      <c r="E110" s="44">
        <v>7707</v>
      </c>
      <c r="F110" s="44" t="s">
        <v>361</v>
      </c>
      <c r="G110" s="7">
        <v>4</v>
      </c>
      <c r="H110" s="7">
        <v>2</v>
      </c>
      <c r="I110" s="7">
        <v>10</v>
      </c>
      <c r="J110" s="58">
        <v>6</v>
      </c>
      <c r="K110" s="54"/>
      <c r="L110" s="55"/>
    </row>
    <row r="111" customHeight="1" spans="1:12">
      <c r="A111" s="44">
        <v>2304</v>
      </c>
      <c r="B111" s="44" t="s">
        <v>10</v>
      </c>
      <c r="C111" s="44" t="s">
        <v>33</v>
      </c>
      <c r="D111" s="44" t="s">
        <v>360</v>
      </c>
      <c r="E111" s="44">
        <v>13000</v>
      </c>
      <c r="F111" s="44" t="s">
        <v>362</v>
      </c>
      <c r="G111" s="7">
        <v>4</v>
      </c>
      <c r="H111" s="7">
        <v>1</v>
      </c>
      <c r="I111" s="7">
        <v>10</v>
      </c>
      <c r="J111" s="58">
        <v>6</v>
      </c>
      <c r="K111" s="54"/>
      <c r="L111" s="55"/>
    </row>
    <row r="112" customHeight="1" spans="1:12">
      <c r="A112" s="44">
        <v>2414</v>
      </c>
      <c r="B112" s="44" t="s">
        <v>10</v>
      </c>
      <c r="C112" s="44" t="s">
        <v>33</v>
      </c>
      <c r="D112" s="44" t="s">
        <v>363</v>
      </c>
      <c r="E112" s="44">
        <v>16101</v>
      </c>
      <c r="F112" s="44" t="s">
        <v>364</v>
      </c>
      <c r="G112" s="7">
        <v>4</v>
      </c>
      <c r="H112" s="7">
        <v>2</v>
      </c>
      <c r="I112" s="7">
        <v>10</v>
      </c>
      <c r="J112" s="58">
        <v>6</v>
      </c>
      <c r="K112" s="54"/>
      <c r="L112" s="55"/>
    </row>
    <row r="113" customHeight="1" spans="1:12">
      <c r="A113" s="44">
        <v>2414</v>
      </c>
      <c r="B113" s="44" t="s">
        <v>10</v>
      </c>
      <c r="C113" s="44" t="s">
        <v>33</v>
      </c>
      <c r="D113" s="44" t="s">
        <v>363</v>
      </c>
      <c r="E113" s="44">
        <v>27917</v>
      </c>
      <c r="F113" s="44" t="s">
        <v>365</v>
      </c>
      <c r="G113" s="7">
        <v>4</v>
      </c>
      <c r="H113" s="7">
        <v>1</v>
      </c>
      <c r="I113" s="7">
        <v>10</v>
      </c>
      <c r="J113" s="58">
        <v>6</v>
      </c>
      <c r="K113" s="54"/>
      <c r="L113" s="55"/>
    </row>
    <row r="114" customHeight="1" spans="1:12">
      <c r="A114" s="44">
        <v>2717</v>
      </c>
      <c r="B114" s="44" t="s">
        <v>10</v>
      </c>
      <c r="C114" s="44" t="s">
        <v>33</v>
      </c>
      <c r="D114" s="44" t="s">
        <v>366</v>
      </c>
      <c r="E114" s="44">
        <v>13209</v>
      </c>
      <c r="F114" s="44" t="s">
        <v>367</v>
      </c>
      <c r="G114" s="7">
        <v>4</v>
      </c>
      <c r="H114" s="7">
        <v>2</v>
      </c>
      <c r="I114" s="7">
        <v>10</v>
      </c>
      <c r="J114" s="58">
        <v>6</v>
      </c>
      <c r="K114" s="54"/>
      <c r="L114" s="55"/>
    </row>
    <row r="115" customHeight="1" spans="1:12">
      <c r="A115" s="44">
        <v>2717</v>
      </c>
      <c r="B115" s="44" t="s">
        <v>10</v>
      </c>
      <c r="C115" s="44" t="s">
        <v>33</v>
      </c>
      <c r="D115" s="44" t="s">
        <v>366</v>
      </c>
      <c r="E115" s="44">
        <v>27737</v>
      </c>
      <c r="F115" s="44" t="s">
        <v>368</v>
      </c>
      <c r="G115" s="7">
        <v>4</v>
      </c>
      <c r="H115" s="7">
        <v>1</v>
      </c>
      <c r="I115" s="7">
        <v>10</v>
      </c>
      <c r="J115" s="58">
        <v>6</v>
      </c>
      <c r="K115" s="54"/>
      <c r="L115" s="55"/>
    </row>
    <row r="116" customHeight="1" spans="1:12">
      <c r="A116" s="44">
        <v>2722</v>
      </c>
      <c r="B116" s="44" t="s">
        <v>10</v>
      </c>
      <c r="C116" s="44" t="s">
        <v>33</v>
      </c>
      <c r="D116" s="44" t="s">
        <v>369</v>
      </c>
      <c r="E116" s="44">
        <v>28781</v>
      </c>
      <c r="F116" s="44" t="s">
        <v>370</v>
      </c>
      <c r="G116" s="7">
        <v>4</v>
      </c>
      <c r="H116" s="7">
        <v>2</v>
      </c>
      <c r="I116" s="7">
        <v>15</v>
      </c>
      <c r="J116" s="58">
        <v>6</v>
      </c>
      <c r="K116" s="54"/>
      <c r="L116" s="55"/>
    </row>
    <row r="117" customHeight="1" spans="1:12">
      <c r="A117" s="44">
        <v>2722</v>
      </c>
      <c r="B117" s="44" t="s">
        <v>10</v>
      </c>
      <c r="C117" s="44" t="s">
        <v>33</v>
      </c>
      <c r="D117" s="44" t="s">
        <v>369</v>
      </c>
      <c r="E117" s="44">
        <v>28782</v>
      </c>
      <c r="F117" s="44" t="s">
        <v>371</v>
      </c>
      <c r="G117" s="7">
        <v>4</v>
      </c>
      <c r="H117" s="7">
        <v>2</v>
      </c>
      <c r="I117" s="7">
        <v>15</v>
      </c>
      <c r="J117" s="58">
        <v>6</v>
      </c>
      <c r="K117" s="54"/>
      <c r="L117" s="55"/>
    </row>
    <row r="118" customHeight="1" spans="1:12">
      <c r="A118" s="44">
        <v>2729</v>
      </c>
      <c r="B118" s="44" t="s">
        <v>10</v>
      </c>
      <c r="C118" s="44" t="s">
        <v>33</v>
      </c>
      <c r="D118" s="44" t="s">
        <v>372</v>
      </c>
      <c r="E118" s="44">
        <v>11323</v>
      </c>
      <c r="F118" s="44" t="s">
        <v>373</v>
      </c>
      <c r="G118" s="7">
        <v>4</v>
      </c>
      <c r="H118" s="7">
        <v>2</v>
      </c>
      <c r="I118" s="7">
        <v>15</v>
      </c>
      <c r="J118" s="58">
        <v>7.5</v>
      </c>
      <c r="K118" s="54"/>
      <c r="L118" s="55"/>
    </row>
    <row r="119" customHeight="1" spans="1:12">
      <c r="A119" s="44">
        <v>2729</v>
      </c>
      <c r="B119" s="44" t="s">
        <v>10</v>
      </c>
      <c r="C119" s="44" t="s">
        <v>33</v>
      </c>
      <c r="D119" s="44" t="s">
        <v>372</v>
      </c>
      <c r="E119" s="44">
        <v>5782</v>
      </c>
      <c r="F119" s="44" t="s">
        <v>374</v>
      </c>
      <c r="G119" s="7">
        <v>4</v>
      </c>
      <c r="H119" s="7">
        <v>2</v>
      </c>
      <c r="I119" s="7">
        <v>15</v>
      </c>
      <c r="J119" s="58">
        <v>7.5</v>
      </c>
      <c r="K119" s="54"/>
      <c r="L119" s="55"/>
    </row>
    <row r="120" customHeight="1" spans="1:12">
      <c r="A120" s="44">
        <v>2738</v>
      </c>
      <c r="B120" s="44" t="s">
        <v>10</v>
      </c>
      <c r="C120" s="44" t="s">
        <v>33</v>
      </c>
      <c r="D120" s="44" t="s">
        <v>375</v>
      </c>
      <c r="E120" s="44">
        <v>4033</v>
      </c>
      <c r="F120" s="44" t="s">
        <v>376</v>
      </c>
      <c r="G120" s="7">
        <v>4</v>
      </c>
      <c r="H120" s="7">
        <v>2</v>
      </c>
      <c r="I120" s="59">
        <v>7.5</v>
      </c>
      <c r="J120" s="58">
        <v>6.25</v>
      </c>
      <c r="K120" s="54"/>
      <c r="L120" s="55"/>
    </row>
    <row r="121" customHeight="1" spans="1:12">
      <c r="A121" s="44">
        <v>2738</v>
      </c>
      <c r="B121" s="44" t="s">
        <v>10</v>
      </c>
      <c r="C121" s="44" t="s">
        <v>33</v>
      </c>
      <c r="D121" s="44" t="s">
        <v>375</v>
      </c>
      <c r="E121" s="44">
        <v>4435</v>
      </c>
      <c r="F121" s="44" t="s">
        <v>377</v>
      </c>
      <c r="G121" s="7">
        <v>4</v>
      </c>
      <c r="H121" s="7">
        <v>1</v>
      </c>
      <c r="I121" s="59">
        <v>7.5</v>
      </c>
      <c r="J121" s="58">
        <v>6.25</v>
      </c>
      <c r="K121" s="54"/>
      <c r="L121" s="55"/>
    </row>
    <row r="122" customHeight="1" spans="1:12">
      <c r="A122" s="44">
        <v>2738</v>
      </c>
      <c r="B122" s="44" t="s">
        <v>10</v>
      </c>
      <c r="C122" s="44" t="s">
        <v>33</v>
      </c>
      <c r="D122" s="44" t="s">
        <v>375</v>
      </c>
      <c r="E122" s="44">
        <v>26605</v>
      </c>
      <c r="F122" s="44" t="s">
        <v>378</v>
      </c>
      <c r="G122" s="7">
        <v>4</v>
      </c>
      <c r="H122" s="7">
        <v>1</v>
      </c>
      <c r="I122" s="59">
        <v>7.5</v>
      </c>
      <c r="J122" s="58">
        <v>6.25</v>
      </c>
      <c r="K122" s="54"/>
      <c r="L122" s="55"/>
    </row>
    <row r="123" customHeight="1" spans="1:12">
      <c r="A123" s="44">
        <v>2738</v>
      </c>
      <c r="B123" s="44" t="s">
        <v>10</v>
      </c>
      <c r="C123" s="44" t="s">
        <v>33</v>
      </c>
      <c r="D123" s="44" t="s">
        <v>375</v>
      </c>
      <c r="E123" s="44">
        <v>8972</v>
      </c>
      <c r="F123" s="44" t="s">
        <v>379</v>
      </c>
      <c r="G123" s="7">
        <v>4</v>
      </c>
      <c r="H123" s="7">
        <v>1</v>
      </c>
      <c r="I123" s="59">
        <v>7.5</v>
      </c>
      <c r="J123" s="58">
        <v>6.25</v>
      </c>
      <c r="K123" s="54"/>
      <c r="L123" s="55"/>
    </row>
    <row r="124" customHeight="1" spans="1:12">
      <c r="A124" s="44">
        <v>2741</v>
      </c>
      <c r="B124" s="44" t="s">
        <v>10</v>
      </c>
      <c r="C124" s="44" t="s">
        <v>33</v>
      </c>
      <c r="D124" s="44" t="s">
        <v>380</v>
      </c>
      <c r="E124" s="44">
        <v>6123</v>
      </c>
      <c r="F124" s="44" t="s">
        <v>381</v>
      </c>
      <c r="G124" s="7">
        <v>4</v>
      </c>
      <c r="H124" s="7">
        <v>2</v>
      </c>
      <c r="I124" s="7">
        <v>12</v>
      </c>
      <c r="J124" s="58">
        <v>10.5</v>
      </c>
      <c r="K124" s="54"/>
      <c r="L124" s="55"/>
    </row>
    <row r="125" customHeight="1" spans="1:12">
      <c r="A125" s="44">
        <v>2741</v>
      </c>
      <c r="B125" s="44" t="s">
        <v>10</v>
      </c>
      <c r="C125" s="44" t="s">
        <v>33</v>
      </c>
      <c r="D125" s="44" t="s">
        <v>380</v>
      </c>
      <c r="E125" s="44">
        <v>14992</v>
      </c>
      <c r="F125" s="44" t="s">
        <v>382</v>
      </c>
      <c r="G125" s="7">
        <v>4</v>
      </c>
      <c r="H125" s="7">
        <v>2</v>
      </c>
      <c r="I125" s="7">
        <v>12</v>
      </c>
      <c r="J125" s="58">
        <v>10.5</v>
      </c>
      <c r="K125" s="54"/>
      <c r="L125" s="55"/>
    </row>
    <row r="126" customHeight="1" spans="1:12">
      <c r="A126" s="44">
        <v>2741</v>
      </c>
      <c r="B126" s="44" t="s">
        <v>10</v>
      </c>
      <c r="C126" s="44" t="s">
        <v>33</v>
      </c>
      <c r="D126" s="44" t="s">
        <v>380</v>
      </c>
      <c r="E126" s="44">
        <v>28401</v>
      </c>
      <c r="F126" s="44" t="s">
        <v>383</v>
      </c>
      <c r="G126" s="7">
        <v>4</v>
      </c>
      <c r="H126" s="7">
        <v>1</v>
      </c>
      <c r="I126" s="7">
        <v>6</v>
      </c>
      <c r="J126" s="58">
        <v>10.5</v>
      </c>
      <c r="K126" s="54"/>
      <c r="L126" s="55"/>
    </row>
    <row r="127" customHeight="1" spans="1:12">
      <c r="A127" s="44">
        <v>2751</v>
      </c>
      <c r="B127" s="44" t="s">
        <v>10</v>
      </c>
      <c r="C127" s="44" t="s">
        <v>33</v>
      </c>
      <c r="D127" s="44" t="s">
        <v>384</v>
      </c>
      <c r="E127" s="44">
        <v>29501</v>
      </c>
      <c r="F127" s="44" t="s">
        <v>385</v>
      </c>
      <c r="G127" s="7">
        <v>4</v>
      </c>
      <c r="H127" s="7">
        <v>1</v>
      </c>
      <c r="I127" s="7">
        <v>8</v>
      </c>
      <c r="J127" s="58">
        <v>6</v>
      </c>
      <c r="K127" s="54"/>
      <c r="L127" s="55"/>
    </row>
    <row r="128" customHeight="1" spans="1:12">
      <c r="A128" s="44">
        <v>2751</v>
      </c>
      <c r="B128" s="44" t="s">
        <v>10</v>
      </c>
      <c r="C128" s="44" t="s">
        <v>33</v>
      </c>
      <c r="D128" s="44" t="s">
        <v>384</v>
      </c>
      <c r="E128" s="44">
        <v>5701</v>
      </c>
      <c r="F128" s="44" t="s">
        <v>386</v>
      </c>
      <c r="G128" s="7">
        <v>4</v>
      </c>
      <c r="H128" s="7">
        <v>2</v>
      </c>
      <c r="I128" s="7">
        <v>12</v>
      </c>
      <c r="J128" s="58">
        <v>6</v>
      </c>
      <c r="K128" s="54"/>
      <c r="L128" s="55"/>
    </row>
    <row r="129" customHeight="1" spans="1:12">
      <c r="A129" s="44">
        <v>2755</v>
      </c>
      <c r="B129" s="44" t="s">
        <v>10</v>
      </c>
      <c r="C129" s="44" t="s">
        <v>33</v>
      </c>
      <c r="D129" s="44" t="s">
        <v>387</v>
      </c>
      <c r="E129" s="44">
        <v>4311</v>
      </c>
      <c r="F129" s="44" t="s">
        <v>388</v>
      </c>
      <c r="G129" s="7">
        <v>4</v>
      </c>
      <c r="H129" s="7">
        <v>2</v>
      </c>
      <c r="I129" s="7">
        <v>11</v>
      </c>
      <c r="J129" s="58">
        <v>7</v>
      </c>
      <c r="K129" s="54"/>
      <c r="L129" s="55"/>
    </row>
    <row r="130" customHeight="1" spans="1:12">
      <c r="A130" s="44">
        <v>2755</v>
      </c>
      <c r="B130" s="44" t="s">
        <v>10</v>
      </c>
      <c r="C130" s="44" t="s">
        <v>33</v>
      </c>
      <c r="D130" s="44" t="s">
        <v>387</v>
      </c>
      <c r="E130" s="44">
        <v>8233</v>
      </c>
      <c r="F130" s="44" t="s">
        <v>389</v>
      </c>
      <c r="G130" s="7">
        <v>4</v>
      </c>
      <c r="H130" s="7">
        <v>1</v>
      </c>
      <c r="I130" s="7">
        <v>11</v>
      </c>
      <c r="J130" s="58">
        <v>7</v>
      </c>
      <c r="K130" s="54"/>
      <c r="L130" s="55"/>
    </row>
    <row r="131" customHeight="1" spans="1:12">
      <c r="A131" s="44">
        <v>2755</v>
      </c>
      <c r="B131" s="44" t="s">
        <v>10</v>
      </c>
      <c r="C131" s="44" t="s">
        <v>33</v>
      </c>
      <c r="D131" s="44" t="s">
        <v>387</v>
      </c>
      <c r="E131" s="44">
        <v>15329</v>
      </c>
      <c r="F131" s="44" t="s">
        <v>390</v>
      </c>
      <c r="G131" s="7">
        <v>4</v>
      </c>
      <c r="H131">
        <v>1</v>
      </c>
      <c r="I131" s="7">
        <v>8</v>
      </c>
      <c r="J131" s="58">
        <v>7</v>
      </c>
      <c r="K131" s="54"/>
      <c r="L131" s="55"/>
    </row>
    <row r="132" customHeight="1" spans="1:12">
      <c r="A132" s="44">
        <v>2771</v>
      </c>
      <c r="B132" s="44" t="s">
        <v>10</v>
      </c>
      <c r="C132" s="44" t="s">
        <v>33</v>
      </c>
      <c r="D132" s="44" t="s">
        <v>391</v>
      </c>
      <c r="E132" s="44">
        <v>13020</v>
      </c>
      <c r="F132" s="44" t="s">
        <v>392</v>
      </c>
      <c r="G132" s="7">
        <v>4</v>
      </c>
      <c r="H132" s="7">
        <v>2</v>
      </c>
      <c r="I132" s="7">
        <v>10</v>
      </c>
      <c r="J132" s="58">
        <v>6</v>
      </c>
      <c r="K132" s="54"/>
      <c r="L132" s="55"/>
    </row>
    <row r="133" customHeight="1" spans="1:12">
      <c r="A133" s="44">
        <v>2771</v>
      </c>
      <c r="B133" s="44" t="s">
        <v>10</v>
      </c>
      <c r="C133" s="44" t="s">
        <v>33</v>
      </c>
      <c r="D133" s="44" t="s">
        <v>391</v>
      </c>
      <c r="E133" s="44">
        <v>26636</v>
      </c>
      <c r="F133" s="44" t="s">
        <v>393</v>
      </c>
      <c r="G133" s="7">
        <v>4</v>
      </c>
      <c r="H133" s="7">
        <v>1</v>
      </c>
      <c r="I133" s="7">
        <v>10</v>
      </c>
      <c r="J133" s="58">
        <v>6</v>
      </c>
      <c r="K133" s="54"/>
      <c r="L133" s="55"/>
    </row>
    <row r="134" customHeight="1" spans="1:12">
      <c r="A134" s="44">
        <v>2907</v>
      </c>
      <c r="B134" s="44" t="s">
        <v>10</v>
      </c>
      <c r="C134" s="44" t="s">
        <v>33</v>
      </c>
      <c r="D134" s="44" t="s">
        <v>394</v>
      </c>
      <c r="E134" s="44">
        <v>9988</v>
      </c>
      <c r="F134" s="44" t="s">
        <v>395</v>
      </c>
      <c r="G134" s="7">
        <v>4</v>
      </c>
      <c r="H134" s="7">
        <v>2</v>
      </c>
      <c r="I134" s="7">
        <v>10</v>
      </c>
      <c r="J134" s="58">
        <v>6</v>
      </c>
      <c r="K134" s="54"/>
      <c r="L134" s="55"/>
    </row>
    <row r="135" customHeight="1" spans="1:12">
      <c r="A135" s="44">
        <v>2907</v>
      </c>
      <c r="B135" s="44" t="s">
        <v>10</v>
      </c>
      <c r="C135" s="44" t="s">
        <v>33</v>
      </c>
      <c r="D135" s="44" t="s">
        <v>394</v>
      </c>
      <c r="E135" s="44">
        <v>15073</v>
      </c>
      <c r="F135" s="44" t="s">
        <v>396</v>
      </c>
      <c r="G135" s="7">
        <v>4</v>
      </c>
      <c r="H135" s="7">
        <v>1</v>
      </c>
      <c r="I135" s="7">
        <v>10</v>
      </c>
      <c r="J135" s="58">
        <v>6</v>
      </c>
      <c r="K135" s="54"/>
      <c r="L135" s="55"/>
    </row>
    <row r="136" customHeight="1" spans="1:12">
      <c r="A136" s="44">
        <v>101453</v>
      </c>
      <c r="B136" s="44" t="s">
        <v>10</v>
      </c>
      <c r="C136" s="44" t="s">
        <v>33</v>
      </c>
      <c r="D136" s="44" t="s">
        <v>397</v>
      </c>
      <c r="E136" s="44">
        <v>4518</v>
      </c>
      <c r="F136" s="44" t="s">
        <v>398</v>
      </c>
      <c r="G136" s="7">
        <v>4</v>
      </c>
      <c r="H136" s="7">
        <v>2</v>
      </c>
      <c r="I136" s="7">
        <v>10</v>
      </c>
      <c r="J136" s="58">
        <v>6</v>
      </c>
      <c r="K136" s="54"/>
      <c r="L136" s="55"/>
    </row>
    <row r="137" customHeight="1" spans="1:12">
      <c r="A137" s="44">
        <v>101453</v>
      </c>
      <c r="B137" s="44" t="s">
        <v>10</v>
      </c>
      <c r="C137" s="44" t="s">
        <v>33</v>
      </c>
      <c r="D137" s="44" t="s">
        <v>397</v>
      </c>
      <c r="E137" s="44">
        <v>28719</v>
      </c>
      <c r="F137" s="44" t="s">
        <v>399</v>
      </c>
      <c r="G137" s="7">
        <v>4</v>
      </c>
      <c r="H137" s="7">
        <v>1</v>
      </c>
      <c r="I137" s="7">
        <v>10</v>
      </c>
      <c r="J137" s="58">
        <v>6</v>
      </c>
      <c r="K137" s="54"/>
      <c r="L137" s="55"/>
    </row>
    <row r="138" customHeight="1" spans="1:12">
      <c r="A138" s="44">
        <v>103639</v>
      </c>
      <c r="B138" s="44" t="s">
        <v>10</v>
      </c>
      <c r="C138" s="44" t="s">
        <v>33</v>
      </c>
      <c r="D138" s="44" t="s">
        <v>400</v>
      </c>
      <c r="E138" s="44">
        <v>5347</v>
      </c>
      <c r="F138" s="44" t="s">
        <v>401</v>
      </c>
      <c r="G138" s="7">
        <v>4</v>
      </c>
      <c r="H138" s="7">
        <v>1</v>
      </c>
      <c r="I138" s="7">
        <v>7</v>
      </c>
      <c r="J138" s="58">
        <v>5</v>
      </c>
      <c r="K138" s="54"/>
      <c r="L138" s="55"/>
    </row>
    <row r="139" customHeight="1" spans="1:12">
      <c r="A139" s="44">
        <v>103639</v>
      </c>
      <c r="B139" s="44" t="s">
        <v>10</v>
      </c>
      <c r="C139" s="44" t="s">
        <v>33</v>
      </c>
      <c r="D139" s="44" t="s">
        <v>400</v>
      </c>
      <c r="E139" s="44">
        <v>15893</v>
      </c>
      <c r="F139" s="44" t="s">
        <v>402</v>
      </c>
      <c r="G139" s="7">
        <v>4</v>
      </c>
      <c r="H139" s="7">
        <v>1</v>
      </c>
      <c r="I139" s="7">
        <v>7</v>
      </c>
      <c r="J139" s="58">
        <v>5</v>
      </c>
      <c r="K139" s="54"/>
      <c r="L139" s="55"/>
    </row>
    <row r="140" customHeight="1" spans="1:12">
      <c r="A140" s="44">
        <v>103639</v>
      </c>
      <c r="B140" s="44" t="s">
        <v>10</v>
      </c>
      <c r="C140" s="44" t="s">
        <v>33</v>
      </c>
      <c r="D140" s="44" t="s">
        <v>400</v>
      </c>
      <c r="E140" s="44">
        <v>29176</v>
      </c>
      <c r="F140" s="44" t="s">
        <v>403</v>
      </c>
      <c r="G140" s="7">
        <v>4</v>
      </c>
      <c r="H140" s="7">
        <v>1</v>
      </c>
      <c r="I140" s="7">
        <v>6</v>
      </c>
      <c r="J140" s="58">
        <v>5</v>
      </c>
      <c r="K140" s="54"/>
      <c r="L140" s="55"/>
    </row>
    <row r="141" customHeight="1" spans="1:12">
      <c r="A141" s="44">
        <v>104429</v>
      </c>
      <c r="B141" s="44" t="s">
        <v>10</v>
      </c>
      <c r="C141" s="44" t="s">
        <v>33</v>
      </c>
      <c r="D141" s="44" t="s">
        <v>404</v>
      </c>
      <c r="E141" s="44">
        <v>15743</v>
      </c>
      <c r="F141" s="44" t="s">
        <v>405</v>
      </c>
      <c r="G141" s="7">
        <v>4</v>
      </c>
      <c r="H141" s="7">
        <v>2</v>
      </c>
      <c r="I141" s="7">
        <v>8</v>
      </c>
      <c r="J141" s="58">
        <v>6</v>
      </c>
      <c r="K141" s="54"/>
      <c r="L141" s="55"/>
    </row>
    <row r="142" customHeight="1" spans="1:12">
      <c r="A142" s="44">
        <v>104429</v>
      </c>
      <c r="B142" s="44" t="s">
        <v>10</v>
      </c>
      <c r="C142" s="44" t="s">
        <v>33</v>
      </c>
      <c r="D142" s="44" t="s">
        <v>404</v>
      </c>
      <c r="E142" s="44">
        <v>14399</v>
      </c>
      <c r="F142" s="44" t="s">
        <v>406</v>
      </c>
      <c r="G142" s="7">
        <v>4</v>
      </c>
      <c r="H142" s="7">
        <v>1</v>
      </c>
      <c r="I142" s="7">
        <v>12</v>
      </c>
      <c r="J142" s="58">
        <v>6</v>
      </c>
      <c r="K142" s="54"/>
      <c r="L142" s="55"/>
    </row>
    <row r="143" customHeight="1" spans="1:12">
      <c r="A143" s="44">
        <v>105751</v>
      </c>
      <c r="B143" s="44" t="s">
        <v>10</v>
      </c>
      <c r="C143" s="44" t="s">
        <v>33</v>
      </c>
      <c r="D143" s="44" t="s">
        <v>407</v>
      </c>
      <c r="E143" s="44">
        <v>9295</v>
      </c>
      <c r="F143" s="44" t="s">
        <v>408</v>
      </c>
      <c r="G143" s="7">
        <v>4</v>
      </c>
      <c r="H143" s="7">
        <v>2</v>
      </c>
      <c r="I143" s="7">
        <v>10</v>
      </c>
      <c r="J143" s="58">
        <v>6</v>
      </c>
      <c r="K143" s="54"/>
      <c r="L143" s="55"/>
    </row>
    <row r="144" customHeight="1" spans="1:12">
      <c r="A144" s="44">
        <v>105751</v>
      </c>
      <c r="B144" s="44" t="s">
        <v>10</v>
      </c>
      <c r="C144" s="44" t="s">
        <v>33</v>
      </c>
      <c r="D144" s="44" t="s">
        <v>407</v>
      </c>
      <c r="E144" s="44">
        <v>15615</v>
      </c>
      <c r="F144" s="44" t="s">
        <v>409</v>
      </c>
      <c r="G144" s="7">
        <v>4</v>
      </c>
      <c r="H144" s="7">
        <v>1</v>
      </c>
      <c r="I144" s="7">
        <v>10</v>
      </c>
      <c r="J144" s="58">
        <v>6</v>
      </c>
      <c r="K144" s="54"/>
      <c r="L144" s="55"/>
    </row>
    <row r="145" customHeight="1" spans="1:12">
      <c r="A145" s="44">
        <v>106399</v>
      </c>
      <c r="B145" s="44" t="s">
        <v>10</v>
      </c>
      <c r="C145" s="44" t="s">
        <v>33</v>
      </c>
      <c r="D145" s="44" t="s">
        <v>410</v>
      </c>
      <c r="E145" s="44">
        <v>4077</v>
      </c>
      <c r="F145" s="44" t="s">
        <v>411</v>
      </c>
      <c r="G145" s="7">
        <v>4</v>
      </c>
      <c r="H145" s="7">
        <v>2</v>
      </c>
      <c r="I145" s="7">
        <v>15</v>
      </c>
      <c r="J145" s="58">
        <v>10.5</v>
      </c>
      <c r="K145" s="54"/>
      <c r="L145" s="55"/>
    </row>
    <row r="146" customHeight="1" spans="1:12">
      <c r="A146" s="44">
        <v>106399</v>
      </c>
      <c r="B146" s="44" t="s">
        <v>10</v>
      </c>
      <c r="C146" s="44" t="s">
        <v>33</v>
      </c>
      <c r="D146" s="44" t="s">
        <v>410</v>
      </c>
      <c r="E146" s="44">
        <v>13698</v>
      </c>
      <c r="F146" s="44" t="s">
        <v>412</v>
      </c>
      <c r="G146" s="7">
        <v>4</v>
      </c>
      <c r="H146" s="7">
        <v>2</v>
      </c>
      <c r="I146" s="7">
        <v>15</v>
      </c>
      <c r="J146" s="58">
        <v>10.5</v>
      </c>
      <c r="K146" s="54"/>
      <c r="L146" s="55"/>
    </row>
    <row r="147" customHeight="1" spans="1:12">
      <c r="A147" s="44">
        <v>106568</v>
      </c>
      <c r="B147" s="44" t="s">
        <v>10</v>
      </c>
      <c r="C147" s="44" t="s">
        <v>33</v>
      </c>
      <c r="D147" s="44" t="s">
        <v>413</v>
      </c>
      <c r="E147" s="44">
        <v>27940</v>
      </c>
      <c r="F147" s="44" t="s">
        <v>414</v>
      </c>
      <c r="G147" s="7">
        <v>4</v>
      </c>
      <c r="H147" s="7">
        <v>2</v>
      </c>
      <c r="I147" s="7">
        <v>5</v>
      </c>
      <c r="J147" s="58">
        <v>6</v>
      </c>
      <c r="K147" s="54"/>
      <c r="L147" s="55"/>
    </row>
    <row r="148" customHeight="1" spans="1:12">
      <c r="A148" s="44">
        <v>106568</v>
      </c>
      <c r="B148" s="44" t="s">
        <v>10</v>
      </c>
      <c r="C148" s="44" t="s">
        <v>33</v>
      </c>
      <c r="D148" s="44" t="s">
        <v>413</v>
      </c>
      <c r="E148" s="44">
        <v>15775</v>
      </c>
      <c r="F148" s="44" t="s">
        <v>415</v>
      </c>
      <c r="G148" s="7">
        <v>4</v>
      </c>
      <c r="H148" s="7">
        <v>1</v>
      </c>
      <c r="I148" s="7">
        <v>5</v>
      </c>
      <c r="J148" s="58">
        <v>6</v>
      </c>
      <c r="K148" s="54"/>
      <c r="L148" s="55"/>
    </row>
    <row r="149" customHeight="1" spans="1:12">
      <c r="A149" s="44">
        <v>113025</v>
      </c>
      <c r="B149" s="44" t="s">
        <v>10</v>
      </c>
      <c r="C149" s="44" t="s">
        <v>33</v>
      </c>
      <c r="D149" s="44" t="s">
        <v>416</v>
      </c>
      <c r="E149" s="44">
        <v>15145</v>
      </c>
      <c r="F149" s="44" t="s">
        <v>417</v>
      </c>
      <c r="G149" s="7">
        <v>4</v>
      </c>
      <c r="H149" s="7">
        <v>2</v>
      </c>
      <c r="I149" s="7">
        <v>10</v>
      </c>
      <c r="J149" s="58">
        <v>6</v>
      </c>
      <c r="K149" s="54"/>
      <c r="L149" s="55"/>
    </row>
    <row r="150" customHeight="1" spans="1:12">
      <c r="A150" s="44">
        <v>113025</v>
      </c>
      <c r="B150" s="44" t="s">
        <v>10</v>
      </c>
      <c r="C150" s="44" t="s">
        <v>33</v>
      </c>
      <c r="D150" s="44" t="s">
        <v>416</v>
      </c>
      <c r="E150" s="44">
        <v>27763</v>
      </c>
      <c r="F150" s="44" t="s">
        <v>418</v>
      </c>
      <c r="G150" s="7">
        <v>4</v>
      </c>
      <c r="H150" s="7">
        <v>1</v>
      </c>
      <c r="I150" s="7">
        <v>10</v>
      </c>
      <c r="J150" s="58">
        <v>6</v>
      </c>
      <c r="K150" s="54"/>
      <c r="L150" s="55"/>
    </row>
    <row r="151" customHeight="1" spans="1:12">
      <c r="A151" s="44">
        <v>113833</v>
      </c>
      <c r="B151" s="44" t="s">
        <v>10</v>
      </c>
      <c r="C151" s="44" t="s">
        <v>33</v>
      </c>
      <c r="D151" s="44" t="s">
        <v>419</v>
      </c>
      <c r="E151" s="44">
        <v>13296</v>
      </c>
      <c r="F151" s="44" t="s">
        <v>420</v>
      </c>
      <c r="G151" s="7">
        <v>8</v>
      </c>
      <c r="H151" s="7">
        <v>2</v>
      </c>
      <c r="I151" s="7">
        <v>10</v>
      </c>
      <c r="J151" s="58">
        <v>6</v>
      </c>
      <c r="K151" s="54"/>
      <c r="L151" s="55"/>
    </row>
    <row r="152" customHeight="1" spans="1:12">
      <c r="A152" s="44">
        <v>113833</v>
      </c>
      <c r="B152" s="44" t="s">
        <v>10</v>
      </c>
      <c r="C152" s="44" t="s">
        <v>33</v>
      </c>
      <c r="D152" s="44" t="s">
        <v>419</v>
      </c>
      <c r="E152" s="44">
        <v>27994</v>
      </c>
      <c r="F152" s="44" t="s">
        <v>421</v>
      </c>
      <c r="G152" s="7">
        <v>8</v>
      </c>
      <c r="H152" s="7">
        <v>1</v>
      </c>
      <c r="I152" s="7">
        <v>10</v>
      </c>
      <c r="J152" s="58">
        <v>6</v>
      </c>
      <c r="K152" s="54"/>
      <c r="L152" s="55"/>
    </row>
    <row r="153" customHeight="1" spans="1:12">
      <c r="A153" s="44">
        <v>114286</v>
      </c>
      <c r="B153" s="44" t="s">
        <v>10</v>
      </c>
      <c r="C153" s="44" t="s">
        <v>33</v>
      </c>
      <c r="D153" s="44" t="s">
        <v>422</v>
      </c>
      <c r="E153" s="44">
        <v>16266</v>
      </c>
      <c r="F153" s="44" t="s">
        <v>423</v>
      </c>
      <c r="G153" s="7">
        <v>4</v>
      </c>
      <c r="H153" s="7">
        <v>2</v>
      </c>
      <c r="I153" s="7">
        <v>15</v>
      </c>
      <c r="J153" s="58">
        <v>6</v>
      </c>
      <c r="K153" s="54"/>
      <c r="L153" s="55"/>
    </row>
    <row r="154" customHeight="1" spans="1:12">
      <c r="A154" s="44">
        <v>114286</v>
      </c>
      <c r="B154" s="44" t="s">
        <v>10</v>
      </c>
      <c r="C154" s="44" t="s">
        <v>33</v>
      </c>
      <c r="D154" s="44" t="s">
        <v>422</v>
      </c>
      <c r="E154" s="44">
        <v>29134</v>
      </c>
      <c r="F154" s="44" t="s">
        <v>424</v>
      </c>
      <c r="G154" s="7">
        <v>4</v>
      </c>
      <c r="H154" s="7">
        <v>2</v>
      </c>
      <c r="I154" s="7">
        <v>15</v>
      </c>
      <c r="J154" s="58">
        <v>6</v>
      </c>
      <c r="K154" s="54"/>
      <c r="L154" s="55"/>
    </row>
    <row r="155" customHeight="1" spans="1:12">
      <c r="A155" s="44">
        <v>115971</v>
      </c>
      <c r="B155" s="44" t="s">
        <v>10</v>
      </c>
      <c r="C155" s="44" t="s">
        <v>33</v>
      </c>
      <c r="D155" s="44" t="s">
        <v>425</v>
      </c>
      <c r="E155" s="44">
        <v>28243</v>
      </c>
      <c r="F155" s="44" t="s">
        <v>426</v>
      </c>
      <c r="G155" s="7">
        <v>4</v>
      </c>
      <c r="H155" s="7">
        <v>3</v>
      </c>
      <c r="I155" s="7">
        <v>10</v>
      </c>
      <c r="J155" s="58">
        <v>12</v>
      </c>
      <c r="K155" s="54"/>
      <c r="L155" s="55"/>
    </row>
    <row r="156" customHeight="1" spans="1:12">
      <c r="A156" s="44">
        <v>118074</v>
      </c>
      <c r="B156" s="44" t="s">
        <v>10</v>
      </c>
      <c r="C156" s="44" t="s">
        <v>33</v>
      </c>
      <c r="D156" s="44" t="s">
        <v>427</v>
      </c>
      <c r="E156" s="44">
        <v>4304</v>
      </c>
      <c r="F156" s="44" t="s">
        <v>428</v>
      </c>
      <c r="G156" s="7">
        <v>4</v>
      </c>
      <c r="H156" s="7">
        <v>2</v>
      </c>
      <c r="I156" s="7">
        <v>10</v>
      </c>
      <c r="J156" s="58">
        <v>5</v>
      </c>
      <c r="K156" s="54"/>
      <c r="L156" s="55"/>
    </row>
    <row r="157" customHeight="1" spans="1:12">
      <c r="A157" s="44">
        <v>118074</v>
      </c>
      <c r="B157" s="44" t="s">
        <v>10</v>
      </c>
      <c r="C157" s="44" t="s">
        <v>33</v>
      </c>
      <c r="D157" s="44" t="s">
        <v>427</v>
      </c>
      <c r="E157" s="44">
        <v>29216</v>
      </c>
      <c r="F157" s="44" t="s">
        <v>429</v>
      </c>
      <c r="G157" s="7">
        <v>4</v>
      </c>
      <c r="H157" s="7">
        <v>1</v>
      </c>
      <c r="I157" s="7">
        <v>10</v>
      </c>
      <c r="J157" s="58">
        <v>5</v>
      </c>
      <c r="K157" s="54"/>
      <c r="L157" s="55"/>
    </row>
    <row r="158" customHeight="1" spans="1:12">
      <c r="A158" s="44">
        <v>118074</v>
      </c>
      <c r="B158" s="44" t="s">
        <v>10</v>
      </c>
      <c r="C158" s="44" t="s">
        <v>33</v>
      </c>
      <c r="D158" s="44" t="s">
        <v>427</v>
      </c>
      <c r="E158" s="44">
        <v>29217</v>
      </c>
      <c r="F158" s="44" t="s">
        <v>430</v>
      </c>
      <c r="G158" s="7">
        <v>4</v>
      </c>
      <c r="H158" s="7">
        <v>1</v>
      </c>
      <c r="I158" s="7">
        <v>10</v>
      </c>
      <c r="J158" s="58">
        <v>5</v>
      </c>
      <c r="K158" s="54"/>
      <c r="L158" s="55"/>
    </row>
    <row r="159" customHeight="1" spans="1:12">
      <c r="A159" s="44">
        <v>118951</v>
      </c>
      <c r="B159" s="44" t="s">
        <v>10</v>
      </c>
      <c r="C159" s="44" t="s">
        <v>33</v>
      </c>
      <c r="D159" s="44" t="s">
        <v>431</v>
      </c>
      <c r="E159" s="44">
        <v>14493</v>
      </c>
      <c r="F159" s="44" t="s">
        <v>432</v>
      </c>
      <c r="G159" s="7">
        <v>4</v>
      </c>
      <c r="H159" s="7">
        <v>2</v>
      </c>
      <c r="I159" s="7">
        <v>10</v>
      </c>
      <c r="J159" s="58">
        <v>6</v>
      </c>
      <c r="K159" s="54"/>
      <c r="L159" s="55"/>
    </row>
    <row r="160" customHeight="1" spans="1:12">
      <c r="A160" s="44">
        <v>118951</v>
      </c>
      <c r="B160" s="44" t="s">
        <v>10</v>
      </c>
      <c r="C160" s="44" t="s">
        <v>33</v>
      </c>
      <c r="D160" s="44" t="s">
        <v>431</v>
      </c>
      <c r="E160" s="44">
        <v>12932</v>
      </c>
      <c r="F160" s="44" t="s">
        <v>433</v>
      </c>
      <c r="G160" s="7">
        <v>4</v>
      </c>
      <c r="H160" s="7">
        <v>1</v>
      </c>
      <c r="I160" s="7">
        <v>10</v>
      </c>
      <c r="J160" s="58">
        <v>6</v>
      </c>
      <c r="K160" s="54"/>
      <c r="L160" s="55"/>
    </row>
    <row r="161" customHeight="1" spans="1:12">
      <c r="A161" s="44">
        <v>119263</v>
      </c>
      <c r="B161" s="44" t="s">
        <v>10</v>
      </c>
      <c r="C161" s="44" t="s">
        <v>33</v>
      </c>
      <c r="D161" s="44" t="s">
        <v>434</v>
      </c>
      <c r="E161" s="44">
        <v>6456</v>
      </c>
      <c r="F161" s="44" t="s">
        <v>435</v>
      </c>
      <c r="G161" s="7">
        <v>4</v>
      </c>
      <c r="H161" s="7">
        <v>2</v>
      </c>
      <c r="I161" s="7">
        <v>10</v>
      </c>
      <c r="J161" s="58">
        <v>6</v>
      </c>
      <c r="K161" s="54"/>
      <c r="L161" s="55"/>
    </row>
    <row r="162" customHeight="1" spans="1:12">
      <c r="A162" s="44">
        <v>119263</v>
      </c>
      <c r="B162" s="44" t="s">
        <v>10</v>
      </c>
      <c r="C162" s="44" t="s">
        <v>33</v>
      </c>
      <c r="D162" s="44" t="s">
        <v>434</v>
      </c>
      <c r="E162" s="44">
        <v>16259</v>
      </c>
      <c r="F162" s="44" t="s">
        <v>436</v>
      </c>
      <c r="G162" s="7">
        <v>4</v>
      </c>
      <c r="H162" s="7">
        <v>1</v>
      </c>
      <c r="I162" s="7">
        <v>10</v>
      </c>
      <c r="J162" s="58">
        <v>6</v>
      </c>
      <c r="K162" s="54"/>
      <c r="L162" s="55"/>
    </row>
    <row r="163" customHeight="1" spans="1:12">
      <c r="A163" s="44">
        <v>138202</v>
      </c>
      <c r="B163" s="44" t="s">
        <v>10</v>
      </c>
      <c r="C163" s="44" t="s">
        <v>33</v>
      </c>
      <c r="D163" s="44" t="s">
        <v>437</v>
      </c>
      <c r="E163" s="44">
        <v>15845</v>
      </c>
      <c r="F163" s="44" t="s">
        <v>438</v>
      </c>
      <c r="G163" s="7">
        <v>4</v>
      </c>
      <c r="H163" s="7">
        <v>2</v>
      </c>
      <c r="I163" s="7">
        <v>15</v>
      </c>
      <c r="J163" s="58">
        <v>7.5</v>
      </c>
      <c r="K163" s="54"/>
      <c r="L163" s="55"/>
    </row>
    <row r="164" customHeight="1" spans="1:12">
      <c r="A164" s="44">
        <v>138202</v>
      </c>
      <c r="B164" s="44" t="s">
        <v>10</v>
      </c>
      <c r="C164" s="44" t="s">
        <v>33</v>
      </c>
      <c r="D164" s="44" t="s">
        <v>437</v>
      </c>
      <c r="E164" s="44">
        <v>15847</v>
      </c>
      <c r="F164" s="44" t="s">
        <v>439</v>
      </c>
      <c r="G164" s="7">
        <v>4</v>
      </c>
      <c r="H164" s="7">
        <v>2</v>
      </c>
      <c r="I164" s="7">
        <v>15</v>
      </c>
      <c r="J164" s="58">
        <v>7.5</v>
      </c>
      <c r="K164" s="54"/>
      <c r="L164" s="55"/>
    </row>
    <row r="165" customHeight="1" spans="1:12">
      <c r="A165" s="60">
        <v>2409</v>
      </c>
      <c r="B165" s="61" t="s">
        <v>13</v>
      </c>
      <c r="C165" s="60" t="s">
        <v>36</v>
      </c>
      <c r="D165" s="60" t="s">
        <v>440</v>
      </c>
      <c r="E165" s="60">
        <v>15092</v>
      </c>
      <c r="F165" s="60" t="s">
        <v>441</v>
      </c>
      <c r="G165" s="63">
        <v>4</v>
      </c>
      <c r="H165" s="63">
        <v>2</v>
      </c>
      <c r="I165" s="63">
        <v>5</v>
      </c>
      <c r="J165" s="65">
        <v>6</v>
      </c>
      <c r="K165" s="66"/>
      <c r="L165" s="66"/>
    </row>
    <row r="166" customHeight="1" spans="1:12">
      <c r="A166" s="60">
        <v>2409</v>
      </c>
      <c r="B166" s="61" t="s">
        <v>13</v>
      </c>
      <c r="C166" s="60" t="s">
        <v>36</v>
      </c>
      <c r="D166" s="60" t="s">
        <v>440</v>
      </c>
      <c r="E166" s="60">
        <v>12332</v>
      </c>
      <c r="F166" s="60" t="s">
        <v>442</v>
      </c>
      <c r="G166" s="63">
        <v>4</v>
      </c>
      <c r="H166" s="63">
        <v>1</v>
      </c>
      <c r="I166" s="63">
        <v>5</v>
      </c>
      <c r="J166" s="63">
        <v>6</v>
      </c>
      <c r="K166" s="61"/>
      <c r="L166" s="61"/>
    </row>
    <row r="167" customHeight="1" spans="1:12">
      <c r="A167" s="60">
        <v>2422</v>
      </c>
      <c r="B167" s="61" t="s">
        <v>13</v>
      </c>
      <c r="C167" s="60" t="s">
        <v>36</v>
      </c>
      <c r="D167" s="60" t="s">
        <v>443</v>
      </c>
      <c r="E167" s="60">
        <v>15043</v>
      </c>
      <c r="F167" s="60" t="s">
        <v>444</v>
      </c>
      <c r="G167" s="63">
        <v>4</v>
      </c>
      <c r="H167" s="63">
        <v>1</v>
      </c>
      <c r="I167" s="63">
        <v>3</v>
      </c>
      <c r="J167" s="63">
        <v>4</v>
      </c>
      <c r="K167" s="61"/>
      <c r="L167" s="61"/>
    </row>
    <row r="168" customHeight="1" spans="1:12">
      <c r="A168" s="60">
        <v>2422</v>
      </c>
      <c r="B168" s="61" t="s">
        <v>13</v>
      </c>
      <c r="C168" s="60" t="s">
        <v>36</v>
      </c>
      <c r="D168" s="60" t="s">
        <v>443</v>
      </c>
      <c r="E168" s="60">
        <v>14404</v>
      </c>
      <c r="F168" s="60" t="s">
        <v>445</v>
      </c>
      <c r="G168" s="63">
        <v>4</v>
      </c>
      <c r="H168" s="63">
        <v>1</v>
      </c>
      <c r="I168" s="63">
        <v>4</v>
      </c>
      <c r="J168" s="63">
        <v>4</v>
      </c>
      <c r="K168" s="61"/>
      <c r="L168" s="61"/>
    </row>
    <row r="169" customHeight="1" spans="1:12">
      <c r="A169" s="60">
        <v>2422</v>
      </c>
      <c r="B169" s="61" t="s">
        <v>13</v>
      </c>
      <c r="C169" s="60" t="s">
        <v>36</v>
      </c>
      <c r="D169" s="60" t="s">
        <v>443</v>
      </c>
      <c r="E169" s="60">
        <v>10586</v>
      </c>
      <c r="F169" s="60" t="s">
        <v>446</v>
      </c>
      <c r="G169" s="63">
        <v>4</v>
      </c>
      <c r="H169" s="63">
        <v>1</v>
      </c>
      <c r="I169" s="63">
        <v>3</v>
      </c>
      <c r="J169" s="63">
        <v>4</v>
      </c>
      <c r="K169" s="61"/>
      <c r="L169" s="61"/>
    </row>
    <row r="170" customHeight="1" spans="1:12">
      <c r="A170" s="60">
        <v>2451</v>
      </c>
      <c r="B170" s="61" t="s">
        <v>13</v>
      </c>
      <c r="C170" s="60" t="s">
        <v>36</v>
      </c>
      <c r="D170" s="60" t="s">
        <v>447</v>
      </c>
      <c r="E170" s="60">
        <v>6831</v>
      </c>
      <c r="F170" s="60" t="s">
        <v>448</v>
      </c>
      <c r="G170" s="63">
        <v>4</v>
      </c>
      <c r="H170" s="63">
        <v>1</v>
      </c>
      <c r="I170" s="63">
        <v>10</v>
      </c>
      <c r="J170" s="63">
        <v>6</v>
      </c>
      <c r="K170" s="61"/>
      <c r="L170" s="61"/>
    </row>
    <row r="171" customHeight="1" spans="1:12">
      <c r="A171" s="60">
        <v>2451</v>
      </c>
      <c r="B171" s="61" t="s">
        <v>13</v>
      </c>
      <c r="C171" s="60" t="s">
        <v>36</v>
      </c>
      <c r="D171" s="60" t="s">
        <v>447</v>
      </c>
      <c r="E171" s="60">
        <v>6830</v>
      </c>
      <c r="F171" s="60" t="s">
        <v>449</v>
      </c>
      <c r="G171" s="63">
        <v>4</v>
      </c>
      <c r="H171" s="63">
        <v>2</v>
      </c>
      <c r="I171" s="63">
        <v>10</v>
      </c>
      <c r="J171" s="63">
        <v>6</v>
      </c>
      <c r="K171" s="61"/>
      <c r="L171" s="61"/>
    </row>
    <row r="172" customHeight="1" spans="1:12">
      <c r="A172" s="60">
        <v>2466</v>
      </c>
      <c r="B172" s="61" t="s">
        <v>13</v>
      </c>
      <c r="C172" s="60" t="s">
        <v>36</v>
      </c>
      <c r="D172" s="60" t="s">
        <v>450</v>
      </c>
      <c r="E172" s="60">
        <v>29177</v>
      </c>
      <c r="F172" s="60" t="s">
        <v>451</v>
      </c>
      <c r="G172" s="63">
        <v>4</v>
      </c>
      <c r="H172" s="63">
        <v>1</v>
      </c>
      <c r="I172" s="63">
        <v>10</v>
      </c>
      <c r="J172" s="63">
        <v>4</v>
      </c>
      <c r="K172" s="61"/>
      <c r="L172" s="61"/>
    </row>
    <row r="173" customHeight="1" spans="1:12">
      <c r="A173" s="60">
        <v>2466</v>
      </c>
      <c r="B173" s="61" t="s">
        <v>13</v>
      </c>
      <c r="C173" s="60" t="s">
        <v>36</v>
      </c>
      <c r="D173" s="60" t="s">
        <v>450</v>
      </c>
      <c r="E173" s="60">
        <v>10177</v>
      </c>
      <c r="F173" s="60" t="s">
        <v>452</v>
      </c>
      <c r="G173" s="63">
        <v>4</v>
      </c>
      <c r="H173" s="63">
        <v>2</v>
      </c>
      <c r="I173" s="63">
        <v>10</v>
      </c>
      <c r="J173" s="63">
        <v>4</v>
      </c>
      <c r="K173" s="61"/>
      <c r="L173" s="61"/>
    </row>
    <row r="174" customHeight="1" spans="1:12">
      <c r="A174" s="60">
        <v>2466</v>
      </c>
      <c r="B174" s="61" t="s">
        <v>13</v>
      </c>
      <c r="C174" s="60" t="s">
        <v>36</v>
      </c>
      <c r="D174" s="60" t="s">
        <v>450</v>
      </c>
      <c r="E174" s="60">
        <v>4086</v>
      </c>
      <c r="F174" s="60" t="s">
        <v>453</v>
      </c>
      <c r="G174" s="63">
        <v>4</v>
      </c>
      <c r="H174" s="63">
        <v>1</v>
      </c>
      <c r="I174" s="63">
        <v>10</v>
      </c>
      <c r="J174" s="63">
        <v>4</v>
      </c>
      <c r="K174" s="61"/>
      <c r="L174" s="61"/>
    </row>
    <row r="175" customHeight="1" spans="1:12">
      <c r="A175" s="62">
        <v>2778</v>
      </c>
      <c r="B175" s="61" t="s">
        <v>13</v>
      </c>
      <c r="C175" s="62" t="s">
        <v>36</v>
      </c>
      <c r="D175" s="62" t="s">
        <v>454</v>
      </c>
      <c r="E175" s="60">
        <v>10186</v>
      </c>
      <c r="F175" s="62" t="s">
        <v>455</v>
      </c>
      <c r="G175" s="63">
        <v>4</v>
      </c>
      <c r="H175" s="63">
        <v>1</v>
      </c>
      <c r="I175" s="63">
        <v>6</v>
      </c>
      <c r="J175" s="63">
        <v>4</v>
      </c>
      <c r="K175" s="61"/>
      <c r="L175" s="61"/>
    </row>
    <row r="176" customHeight="1" spans="1:12">
      <c r="A176" s="62">
        <v>2778</v>
      </c>
      <c r="B176" s="61" t="s">
        <v>13</v>
      </c>
      <c r="C176" s="62" t="s">
        <v>36</v>
      </c>
      <c r="D176" s="62" t="s">
        <v>454</v>
      </c>
      <c r="E176" s="60">
        <v>5457</v>
      </c>
      <c r="F176" s="62" t="s">
        <v>456</v>
      </c>
      <c r="G176" s="63">
        <v>4</v>
      </c>
      <c r="H176" s="63">
        <v>1</v>
      </c>
      <c r="I176" s="63">
        <v>7</v>
      </c>
      <c r="J176" s="63">
        <v>4</v>
      </c>
      <c r="K176" s="61"/>
      <c r="L176" s="61"/>
    </row>
    <row r="177" customHeight="1" spans="1:12">
      <c r="A177" s="62">
        <v>2778</v>
      </c>
      <c r="B177" s="61" t="s">
        <v>13</v>
      </c>
      <c r="C177" s="62" t="s">
        <v>36</v>
      </c>
      <c r="D177" s="62" t="s">
        <v>454</v>
      </c>
      <c r="E177" s="60">
        <v>29183</v>
      </c>
      <c r="F177" s="64" t="s">
        <v>457</v>
      </c>
      <c r="G177" s="63">
        <v>4</v>
      </c>
      <c r="H177" s="63">
        <v>1</v>
      </c>
      <c r="I177" s="63">
        <v>6</v>
      </c>
      <c r="J177" s="63">
        <v>4</v>
      </c>
      <c r="K177" s="61"/>
      <c r="L177" s="61"/>
    </row>
    <row r="178" customHeight="1" spans="1:12">
      <c r="A178" s="60">
        <v>2802</v>
      </c>
      <c r="B178" s="61" t="s">
        <v>13</v>
      </c>
      <c r="C178" s="60" t="s">
        <v>36</v>
      </c>
      <c r="D178" s="60" t="s">
        <v>458</v>
      </c>
      <c r="E178" s="60">
        <v>12462</v>
      </c>
      <c r="F178" s="60" t="s">
        <v>459</v>
      </c>
      <c r="G178" s="63">
        <v>4</v>
      </c>
      <c r="H178" s="63">
        <v>2</v>
      </c>
      <c r="I178" s="63">
        <v>15</v>
      </c>
      <c r="J178" s="63">
        <v>8</v>
      </c>
      <c r="K178" s="61"/>
      <c r="L178" s="61"/>
    </row>
    <row r="179" customHeight="1" spans="1:12">
      <c r="A179" s="60">
        <v>2802</v>
      </c>
      <c r="B179" s="61" t="s">
        <v>13</v>
      </c>
      <c r="C179" s="60" t="s">
        <v>36</v>
      </c>
      <c r="D179" s="60" t="s">
        <v>458</v>
      </c>
      <c r="E179" s="60">
        <v>16061</v>
      </c>
      <c r="F179" s="60" t="s">
        <v>460</v>
      </c>
      <c r="G179" s="63">
        <v>4</v>
      </c>
      <c r="H179" s="63">
        <v>2</v>
      </c>
      <c r="I179" s="63">
        <v>15</v>
      </c>
      <c r="J179" s="63">
        <v>7</v>
      </c>
      <c r="K179" s="61"/>
      <c r="L179" s="61"/>
    </row>
    <row r="180" customHeight="1" spans="1:12">
      <c r="A180" s="62">
        <v>2804</v>
      </c>
      <c r="B180" s="61" t="s">
        <v>13</v>
      </c>
      <c r="C180" s="62" t="s">
        <v>36</v>
      </c>
      <c r="D180" s="62" t="s">
        <v>461</v>
      </c>
      <c r="E180" s="60">
        <v>11964</v>
      </c>
      <c r="F180" s="62" t="s">
        <v>462</v>
      </c>
      <c r="G180" s="63">
        <v>4</v>
      </c>
      <c r="H180" s="63">
        <v>2</v>
      </c>
      <c r="I180" s="63">
        <v>10</v>
      </c>
      <c r="J180" s="63">
        <v>8</v>
      </c>
      <c r="K180" s="61"/>
      <c r="L180" s="61"/>
    </row>
    <row r="181" customHeight="1" spans="1:12">
      <c r="A181" s="62">
        <v>2804</v>
      </c>
      <c r="B181" s="61" t="s">
        <v>13</v>
      </c>
      <c r="C181" s="62" t="s">
        <v>36</v>
      </c>
      <c r="D181" s="62" t="s">
        <v>461</v>
      </c>
      <c r="E181" s="60">
        <v>10907</v>
      </c>
      <c r="F181" s="62" t="s">
        <v>463</v>
      </c>
      <c r="G181" s="63">
        <v>4</v>
      </c>
      <c r="H181" s="63">
        <v>1</v>
      </c>
      <c r="I181" s="63">
        <v>10</v>
      </c>
      <c r="J181" s="63">
        <v>7</v>
      </c>
      <c r="K181" s="61"/>
      <c r="L181" s="61"/>
    </row>
    <row r="182" customHeight="1" spans="1:12">
      <c r="A182" s="60">
        <v>2826</v>
      </c>
      <c r="B182" s="61" t="s">
        <v>13</v>
      </c>
      <c r="C182" s="60" t="s">
        <v>36</v>
      </c>
      <c r="D182" s="60" t="s">
        <v>464</v>
      </c>
      <c r="E182" s="60">
        <v>27811</v>
      </c>
      <c r="F182" s="60" t="s">
        <v>465</v>
      </c>
      <c r="G182" s="63">
        <v>4</v>
      </c>
      <c r="H182" s="63">
        <v>1</v>
      </c>
      <c r="I182" s="63">
        <v>10</v>
      </c>
      <c r="J182" s="63">
        <v>6</v>
      </c>
      <c r="K182" s="61"/>
      <c r="L182" s="61"/>
    </row>
    <row r="183" customHeight="1" spans="1:12">
      <c r="A183" s="60">
        <v>2826</v>
      </c>
      <c r="B183" s="61" t="s">
        <v>13</v>
      </c>
      <c r="C183" s="60" t="s">
        <v>36</v>
      </c>
      <c r="D183" s="60" t="s">
        <v>464</v>
      </c>
      <c r="E183" s="60">
        <v>15083</v>
      </c>
      <c r="F183" s="60" t="s">
        <v>466</v>
      </c>
      <c r="G183" s="63">
        <v>4</v>
      </c>
      <c r="H183" s="63">
        <v>2</v>
      </c>
      <c r="I183" s="63">
        <v>10</v>
      </c>
      <c r="J183" s="63">
        <v>6</v>
      </c>
      <c r="K183" s="61"/>
      <c r="L183" s="61"/>
    </row>
    <row r="184" customHeight="1" spans="1:12">
      <c r="A184" s="60">
        <v>102934</v>
      </c>
      <c r="B184" s="61" t="s">
        <v>13</v>
      </c>
      <c r="C184" s="60" t="s">
        <v>36</v>
      </c>
      <c r="D184" s="60" t="s">
        <v>467</v>
      </c>
      <c r="E184" s="60">
        <v>16076</v>
      </c>
      <c r="F184" s="60" t="s">
        <v>468</v>
      </c>
      <c r="G184" s="63">
        <v>4</v>
      </c>
      <c r="H184" s="63">
        <v>1</v>
      </c>
      <c r="I184" s="63">
        <v>7</v>
      </c>
      <c r="J184" s="63">
        <v>5</v>
      </c>
      <c r="K184" s="61"/>
      <c r="L184" s="61"/>
    </row>
    <row r="185" customHeight="1" spans="1:12">
      <c r="A185" s="60">
        <v>102934</v>
      </c>
      <c r="B185" s="61" t="s">
        <v>13</v>
      </c>
      <c r="C185" s="60" t="s">
        <v>36</v>
      </c>
      <c r="D185" s="60" t="s">
        <v>467</v>
      </c>
      <c r="E185" s="60">
        <v>27699</v>
      </c>
      <c r="F185" s="60" t="s">
        <v>469</v>
      </c>
      <c r="G185" s="63">
        <v>4</v>
      </c>
      <c r="H185" s="63">
        <v>1</v>
      </c>
      <c r="I185" s="63">
        <v>7</v>
      </c>
      <c r="J185" s="63">
        <v>5</v>
      </c>
      <c r="K185" s="61"/>
      <c r="L185" s="61"/>
    </row>
    <row r="186" customHeight="1" spans="1:12">
      <c r="A186" s="60">
        <v>102934</v>
      </c>
      <c r="B186" s="61" t="s">
        <v>13</v>
      </c>
      <c r="C186" s="60" t="s">
        <v>36</v>
      </c>
      <c r="D186" s="60" t="s">
        <v>467</v>
      </c>
      <c r="E186" s="60">
        <v>6607</v>
      </c>
      <c r="F186" s="60" t="s">
        <v>470</v>
      </c>
      <c r="G186" s="63">
        <v>4</v>
      </c>
      <c r="H186" s="63">
        <v>1</v>
      </c>
      <c r="I186" s="63">
        <v>6</v>
      </c>
      <c r="J186" s="63">
        <v>5</v>
      </c>
      <c r="K186" s="61"/>
      <c r="L186" s="61"/>
    </row>
    <row r="187" customHeight="1" spans="1:12">
      <c r="A187" s="60">
        <v>105267</v>
      </c>
      <c r="B187" s="61" t="s">
        <v>13</v>
      </c>
      <c r="C187" s="60" t="s">
        <v>36</v>
      </c>
      <c r="D187" s="60" t="s">
        <v>471</v>
      </c>
      <c r="E187" s="60">
        <v>16203</v>
      </c>
      <c r="F187" s="60" t="s">
        <v>472</v>
      </c>
      <c r="G187" s="63">
        <v>4</v>
      </c>
      <c r="H187" s="63">
        <v>1</v>
      </c>
      <c r="I187" s="63">
        <v>10</v>
      </c>
      <c r="J187" s="63">
        <v>5</v>
      </c>
      <c r="K187" s="61"/>
      <c r="L187" s="61"/>
    </row>
    <row r="188" customHeight="1" spans="1:12">
      <c r="A188" s="60">
        <v>105267</v>
      </c>
      <c r="B188" s="61" t="s">
        <v>13</v>
      </c>
      <c r="C188" s="60" t="s">
        <v>36</v>
      </c>
      <c r="D188" s="60" t="s">
        <v>471</v>
      </c>
      <c r="E188" s="60">
        <v>12886</v>
      </c>
      <c r="F188" s="60" t="s">
        <v>473</v>
      </c>
      <c r="G188" s="63">
        <v>4</v>
      </c>
      <c r="H188" s="63">
        <v>2</v>
      </c>
      <c r="I188" s="63">
        <v>10</v>
      </c>
      <c r="J188" s="63">
        <v>5</v>
      </c>
      <c r="K188" s="61"/>
      <c r="L188" s="61"/>
    </row>
    <row r="189" customHeight="1" spans="1:12">
      <c r="A189" s="60">
        <v>105267</v>
      </c>
      <c r="B189" s="61" t="s">
        <v>13</v>
      </c>
      <c r="C189" s="60" t="s">
        <v>36</v>
      </c>
      <c r="D189" s="60" t="s">
        <v>471</v>
      </c>
      <c r="E189" s="60">
        <v>28413</v>
      </c>
      <c r="F189" s="60" t="s">
        <v>474</v>
      </c>
      <c r="G189" s="63">
        <v>4</v>
      </c>
      <c r="H189" s="63">
        <v>1</v>
      </c>
      <c r="I189" s="63">
        <v>10</v>
      </c>
      <c r="J189" s="63">
        <v>5</v>
      </c>
      <c r="K189" s="61"/>
      <c r="L189" s="61"/>
    </row>
    <row r="190" customHeight="1" spans="1:12">
      <c r="A190" s="60">
        <v>108277</v>
      </c>
      <c r="B190" s="61" t="s">
        <v>13</v>
      </c>
      <c r="C190" s="60" t="s">
        <v>36</v>
      </c>
      <c r="D190" s="60" t="s">
        <v>475</v>
      </c>
      <c r="E190" s="60">
        <v>13186</v>
      </c>
      <c r="F190" s="60" t="s">
        <v>476</v>
      </c>
      <c r="G190" s="63">
        <v>4</v>
      </c>
      <c r="H190" s="63">
        <v>2</v>
      </c>
      <c r="I190" s="63">
        <v>10</v>
      </c>
      <c r="J190" s="63">
        <v>6</v>
      </c>
      <c r="K190" s="61"/>
      <c r="L190" s="61"/>
    </row>
    <row r="191" customHeight="1" spans="1:12">
      <c r="A191" s="60">
        <v>108277</v>
      </c>
      <c r="B191" s="61" t="s">
        <v>13</v>
      </c>
      <c r="C191" s="60" t="s">
        <v>36</v>
      </c>
      <c r="D191" s="60" t="s">
        <v>475</v>
      </c>
      <c r="E191" s="60">
        <v>15799</v>
      </c>
      <c r="F191" s="60" t="s">
        <v>477</v>
      </c>
      <c r="G191" s="63">
        <v>4</v>
      </c>
      <c r="H191" s="63">
        <v>1</v>
      </c>
      <c r="I191" s="63">
        <v>10</v>
      </c>
      <c r="J191" s="63">
        <v>6</v>
      </c>
      <c r="K191" s="61"/>
      <c r="L191" s="61"/>
    </row>
    <row r="192" customHeight="1" spans="1:12">
      <c r="A192" s="60">
        <v>111219</v>
      </c>
      <c r="B192" s="61" t="s">
        <v>13</v>
      </c>
      <c r="C192" s="60" t="s">
        <v>36</v>
      </c>
      <c r="D192" s="60" t="s">
        <v>478</v>
      </c>
      <c r="E192" s="60">
        <v>4117</v>
      </c>
      <c r="F192" s="60" t="s">
        <v>479</v>
      </c>
      <c r="G192" s="63">
        <v>4</v>
      </c>
      <c r="H192" s="63">
        <v>3</v>
      </c>
      <c r="I192" s="63">
        <v>15</v>
      </c>
      <c r="J192" s="63">
        <v>13</v>
      </c>
      <c r="K192" s="61"/>
      <c r="L192" s="61"/>
    </row>
    <row r="193" customHeight="1" spans="1:12">
      <c r="A193" s="60">
        <v>111219</v>
      </c>
      <c r="B193" s="61" t="s">
        <v>13</v>
      </c>
      <c r="C193" s="60" t="s">
        <v>36</v>
      </c>
      <c r="D193" s="60" t="s">
        <v>478</v>
      </c>
      <c r="E193" s="60">
        <v>12528</v>
      </c>
      <c r="F193" s="60" t="s">
        <v>480</v>
      </c>
      <c r="G193" s="63">
        <v>4</v>
      </c>
      <c r="H193" s="63">
        <v>2</v>
      </c>
      <c r="I193" s="63">
        <v>15</v>
      </c>
      <c r="J193" s="63">
        <v>12</v>
      </c>
      <c r="K193" s="61"/>
      <c r="L193" s="61"/>
    </row>
    <row r="194" customHeight="1" spans="1:12">
      <c r="A194" s="62">
        <v>113008</v>
      </c>
      <c r="B194" s="61" t="s">
        <v>13</v>
      </c>
      <c r="C194" s="62" t="s">
        <v>36</v>
      </c>
      <c r="D194" s="62" t="s">
        <v>481</v>
      </c>
      <c r="E194" s="60">
        <v>15849</v>
      </c>
      <c r="F194" s="62" t="s">
        <v>482</v>
      </c>
      <c r="G194" s="63">
        <v>4</v>
      </c>
      <c r="H194" s="63">
        <v>2</v>
      </c>
      <c r="I194" s="63">
        <v>10</v>
      </c>
      <c r="J194" s="63">
        <v>6</v>
      </c>
      <c r="K194" s="61"/>
      <c r="L194" s="61"/>
    </row>
    <row r="195" customHeight="1" spans="1:12">
      <c r="A195" s="62">
        <v>113008</v>
      </c>
      <c r="B195" s="61" t="s">
        <v>13</v>
      </c>
      <c r="C195" s="62" t="s">
        <v>36</v>
      </c>
      <c r="D195" s="62" t="s">
        <v>481</v>
      </c>
      <c r="E195" s="60">
        <v>11425</v>
      </c>
      <c r="F195" s="62" t="s">
        <v>483</v>
      </c>
      <c r="G195" s="63">
        <v>4</v>
      </c>
      <c r="H195" s="63">
        <v>1</v>
      </c>
      <c r="I195" s="63">
        <v>10</v>
      </c>
      <c r="J195" s="63">
        <v>6</v>
      </c>
      <c r="K195" s="61"/>
      <c r="L195" s="61"/>
    </row>
    <row r="196" customHeight="1" spans="1:12">
      <c r="A196" s="60">
        <v>117491</v>
      </c>
      <c r="B196" s="61" t="s">
        <v>13</v>
      </c>
      <c r="C196" s="60" t="s">
        <v>36</v>
      </c>
      <c r="D196" s="60" t="s">
        <v>484</v>
      </c>
      <c r="E196" s="60">
        <v>12909</v>
      </c>
      <c r="F196" s="60" t="s">
        <v>485</v>
      </c>
      <c r="G196" s="63">
        <v>4</v>
      </c>
      <c r="H196" s="63">
        <v>3</v>
      </c>
      <c r="I196" s="63">
        <v>15</v>
      </c>
      <c r="J196" s="63">
        <v>12</v>
      </c>
      <c r="K196" s="61"/>
      <c r="L196" s="61"/>
    </row>
    <row r="197" customHeight="1" spans="1:12">
      <c r="A197" s="60">
        <v>117491</v>
      </c>
      <c r="B197" s="61" t="s">
        <v>13</v>
      </c>
      <c r="C197" s="60" t="s">
        <v>36</v>
      </c>
      <c r="D197" s="60" t="s">
        <v>484</v>
      </c>
      <c r="E197" s="60">
        <v>29218</v>
      </c>
      <c r="F197" s="60" t="s">
        <v>486</v>
      </c>
      <c r="G197" s="63">
        <v>4</v>
      </c>
      <c r="H197" s="63">
        <v>2</v>
      </c>
      <c r="I197" s="63">
        <v>15</v>
      </c>
      <c r="J197" s="63">
        <v>13</v>
      </c>
      <c r="K197" s="61"/>
      <c r="L197" s="61"/>
    </row>
    <row r="198" customHeight="1" spans="1:12">
      <c r="A198" s="60">
        <v>118151</v>
      </c>
      <c r="B198" s="61" t="s">
        <v>13</v>
      </c>
      <c r="C198" s="60" t="s">
        <v>36</v>
      </c>
      <c r="D198" s="60" t="s">
        <v>487</v>
      </c>
      <c r="E198" s="60">
        <v>13279</v>
      </c>
      <c r="F198" s="60" t="s">
        <v>488</v>
      </c>
      <c r="G198" s="63">
        <v>4</v>
      </c>
      <c r="H198" s="63">
        <v>2</v>
      </c>
      <c r="I198" s="63">
        <v>5</v>
      </c>
      <c r="J198" s="63">
        <v>6</v>
      </c>
      <c r="K198" s="61"/>
      <c r="L198" s="61"/>
    </row>
    <row r="199" customHeight="1" spans="1:12">
      <c r="A199" s="60">
        <v>118151</v>
      </c>
      <c r="B199" s="61" t="s">
        <v>13</v>
      </c>
      <c r="C199" s="60" t="s">
        <v>36</v>
      </c>
      <c r="D199" s="60" t="s">
        <v>487</v>
      </c>
      <c r="E199" s="60">
        <v>28572</v>
      </c>
      <c r="F199" s="60" t="s">
        <v>489</v>
      </c>
      <c r="G199" s="63">
        <v>4</v>
      </c>
      <c r="H199" s="63">
        <v>1</v>
      </c>
      <c r="I199" s="63">
        <v>5</v>
      </c>
      <c r="J199" s="63">
        <v>6</v>
      </c>
      <c r="K199" s="61"/>
      <c r="L199" s="61"/>
    </row>
    <row r="200" customHeight="1" spans="1:12">
      <c r="A200" s="60">
        <v>120844</v>
      </c>
      <c r="B200" s="61" t="s">
        <v>6</v>
      </c>
      <c r="C200" s="60" t="s">
        <v>36</v>
      </c>
      <c r="D200" s="60" t="s">
        <v>490</v>
      </c>
      <c r="E200" s="60">
        <v>29213</v>
      </c>
      <c r="F200" s="60" t="s">
        <v>491</v>
      </c>
      <c r="G200" s="63">
        <v>4</v>
      </c>
      <c r="H200" s="63">
        <v>2</v>
      </c>
      <c r="I200" s="63">
        <v>10</v>
      </c>
      <c r="J200" s="63">
        <v>7</v>
      </c>
      <c r="K200" s="61"/>
      <c r="L200" s="61"/>
    </row>
    <row r="201" customHeight="1" spans="1:12">
      <c r="A201" s="60">
        <v>120844</v>
      </c>
      <c r="B201" s="61" t="s">
        <v>6</v>
      </c>
      <c r="C201" s="60" t="s">
        <v>36</v>
      </c>
      <c r="D201" s="60" t="s">
        <v>490</v>
      </c>
      <c r="E201" s="60">
        <v>9328</v>
      </c>
      <c r="F201" s="60" t="s">
        <v>492</v>
      </c>
      <c r="G201" s="63">
        <v>4</v>
      </c>
      <c r="H201" s="63">
        <v>1</v>
      </c>
      <c r="I201" s="63">
        <v>10</v>
      </c>
      <c r="J201" s="63">
        <v>7</v>
      </c>
      <c r="K201" s="61"/>
      <c r="L201" s="61"/>
    </row>
    <row r="202" customHeight="1" spans="1:12">
      <c r="A202" s="60">
        <v>120844</v>
      </c>
      <c r="B202" s="61" t="s">
        <v>6</v>
      </c>
      <c r="C202" s="60" t="s">
        <v>36</v>
      </c>
      <c r="D202" s="60" t="s">
        <v>490</v>
      </c>
      <c r="E202" s="60">
        <v>16108</v>
      </c>
      <c r="F202" s="60" t="s">
        <v>493</v>
      </c>
      <c r="G202" s="63">
        <v>4</v>
      </c>
      <c r="H202" s="63">
        <v>1</v>
      </c>
      <c r="I202" s="63">
        <v>10</v>
      </c>
      <c r="J202" s="63">
        <v>7</v>
      </c>
      <c r="K202" s="61"/>
      <c r="L202" s="61"/>
    </row>
    <row r="203" customHeight="1" spans="1:12">
      <c r="A203" s="60">
        <v>118758</v>
      </c>
      <c r="B203" s="61" t="s">
        <v>6</v>
      </c>
      <c r="C203" s="60" t="s">
        <v>36</v>
      </c>
      <c r="D203" s="60" t="s">
        <v>494</v>
      </c>
      <c r="E203" s="60">
        <v>14388</v>
      </c>
      <c r="F203" s="60" t="s">
        <v>495</v>
      </c>
      <c r="G203" s="63">
        <v>4</v>
      </c>
      <c r="H203" s="63">
        <v>1</v>
      </c>
      <c r="I203" s="63">
        <v>10</v>
      </c>
      <c r="J203" s="63">
        <v>5</v>
      </c>
      <c r="K203" s="61"/>
      <c r="L203" s="61"/>
    </row>
    <row r="204" customHeight="1" spans="1:12">
      <c r="A204" s="61">
        <v>118758</v>
      </c>
      <c r="B204" s="61" t="s">
        <v>6</v>
      </c>
      <c r="C204" s="61" t="s">
        <v>36</v>
      </c>
      <c r="D204" s="61" t="s">
        <v>496</v>
      </c>
      <c r="E204" s="61">
        <v>16204</v>
      </c>
      <c r="F204" s="61" t="s">
        <v>497</v>
      </c>
      <c r="G204" s="63">
        <v>4</v>
      </c>
      <c r="H204" s="63">
        <v>2</v>
      </c>
      <c r="I204" s="63">
        <v>10</v>
      </c>
      <c r="J204" s="63">
        <v>6</v>
      </c>
      <c r="K204" s="61"/>
      <c r="L204" s="61"/>
    </row>
    <row r="205" customHeight="1" spans="1:12">
      <c r="A205" s="61">
        <v>114844</v>
      </c>
      <c r="B205" s="61" t="s">
        <v>6</v>
      </c>
      <c r="C205" s="61" t="s">
        <v>36</v>
      </c>
      <c r="D205" s="61" t="s">
        <v>498</v>
      </c>
      <c r="E205" s="61">
        <v>13327</v>
      </c>
      <c r="F205" s="61" t="s">
        <v>499</v>
      </c>
      <c r="G205" s="63">
        <v>4</v>
      </c>
      <c r="H205" s="63">
        <v>2</v>
      </c>
      <c r="I205" s="63">
        <v>15</v>
      </c>
      <c r="J205" s="63">
        <v>10</v>
      </c>
      <c r="K205" s="61"/>
      <c r="L205" s="61"/>
    </row>
    <row r="206" customHeight="1" spans="1:12">
      <c r="A206" s="60">
        <v>114844</v>
      </c>
      <c r="B206" s="61" t="s">
        <v>6</v>
      </c>
      <c r="C206" s="60" t="s">
        <v>36</v>
      </c>
      <c r="D206" s="60" t="s">
        <v>498</v>
      </c>
      <c r="E206" s="60">
        <v>13061</v>
      </c>
      <c r="F206" s="60" t="s">
        <v>500</v>
      </c>
      <c r="G206" s="63">
        <v>4</v>
      </c>
      <c r="H206" s="63">
        <v>3</v>
      </c>
      <c r="I206" s="63">
        <v>15</v>
      </c>
      <c r="J206" s="63">
        <v>10</v>
      </c>
      <c r="K206" s="61"/>
      <c r="L206" s="61"/>
    </row>
    <row r="207" customHeight="1" spans="1:12">
      <c r="A207" s="60">
        <v>114844</v>
      </c>
      <c r="B207" s="61" t="s">
        <v>6</v>
      </c>
      <c r="C207" s="60" t="s">
        <v>36</v>
      </c>
      <c r="D207" s="60" t="s">
        <v>501</v>
      </c>
      <c r="E207" s="60">
        <v>28399</v>
      </c>
      <c r="F207" s="60" t="s">
        <v>502</v>
      </c>
      <c r="G207" s="63">
        <v>4</v>
      </c>
      <c r="H207" s="63">
        <v>1</v>
      </c>
      <c r="I207" s="63">
        <v>10</v>
      </c>
      <c r="J207" s="63">
        <v>6</v>
      </c>
      <c r="K207" s="61"/>
      <c r="L207" s="61"/>
    </row>
    <row r="208" customHeight="1" spans="1:12">
      <c r="A208" s="61">
        <v>297863</v>
      </c>
      <c r="B208" s="61" t="s">
        <v>6</v>
      </c>
      <c r="C208" s="61" t="s">
        <v>36</v>
      </c>
      <c r="D208" s="61"/>
      <c r="E208" s="61"/>
      <c r="F208" s="61"/>
      <c r="G208" s="63"/>
      <c r="H208" s="63"/>
      <c r="I208" s="63"/>
      <c r="J208" s="63"/>
      <c r="K208" s="61"/>
      <c r="L208" s="61"/>
    </row>
    <row r="209" customHeight="1" spans="1:12">
      <c r="A209" s="61">
        <v>297863</v>
      </c>
      <c r="B209" s="61" t="s">
        <v>6</v>
      </c>
      <c r="C209" s="61" t="s">
        <v>36</v>
      </c>
      <c r="D209" s="61" t="s">
        <v>494</v>
      </c>
      <c r="E209" s="61">
        <v>27810</v>
      </c>
      <c r="F209" s="61" t="s">
        <v>503</v>
      </c>
      <c r="G209" s="63">
        <v>4</v>
      </c>
      <c r="H209" s="63">
        <v>1</v>
      </c>
      <c r="I209" s="63">
        <v>10</v>
      </c>
      <c r="J209" s="63">
        <v>5</v>
      </c>
      <c r="K209" s="61"/>
      <c r="L209" s="61"/>
    </row>
    <row r="210" customHeight="1" spans="1:12">
      <c r="A210" s="61">
        <v>297863</v>
      </c>
      <c r="B210" s="61" t="s">
        <v>6</v>
      </c>
      <c r="C210" s="61" t="s">
        <v>36</v>
      </c>
      <c r="D210" s="61" t="s">
        <v>494</v>
      </c>
      <c r="E210" s="61">
        <v>28402</v>
      </c>
      <c r="F210" s="61" t="s">
        <v>504</v>
      </c>
      <c r="G210" s="63">
        <v>4</v>
      </c>
      <c r="H210" s="63">
        <v>1</v>
      </c>
      <c r="I210" s="63">
        <v>10</v>
      </c>
      <c r="J210" s="63">
        <v>5</v>
      </c>
      <c r="K210" s="61"/>
      <c r="L210" s="61"/>
    </row>
    <row r="211" customHeight="1" spans="1:12">
      <c r="A211" s="61">
        <v>2816</v>
      </c>
      <c r="B211" s="61" t="s">
        <v>6</v>
      </c>
      <c r="C211" s="61" t="s">
        <v>36</v>
      </c>
      <c r="D211" s="61" t="s">
        <v>505</v>
      </c>
      <c r="E211" s="61">
        <v>15276</v>
      </c>
      <c r="F211" s="61" t="s">
        <v>506</v>
      </c>
      <c r="G211" s="63">
        <v>4</v>
      </c>
      <c r="H211" s="63">
        <v>2</v>
      </c>
      <c r="I211" s="63">
        <v>10</v>
      </c>
      <c r="J211" s="63">
        <v>6</v>
      </c>
      <c r="K211" s="61"/>
      <c r="L211" s="61"/>
    </row>
    <row r="212" customHeight="1" spans="1:12">
      <c r="A212" s="61">
        <v>2816</v>
      </c>
      <c r="B212" s="61" t="s">
        <v>6</v>
      </c>
      <c r="C212" s="61" t="s">
        <v>36</v>
      </c>
      <c r="D212" s="61" t="s">
        <v>505</v>
      </c>
      <c r="E212" s="61">
        <v>28797</v>
      </c>
      <c r="F212" s="61" t="s">
        <v>507</v>
      </c>
      <c r="G212" s="63">
        <v>4</v>
      </c>
      <c r="H212" s="63">
        <v>1</v>
      </c>
      <c r="I212" s="63">
        <v>10</v>
      </c>
      <c r="J212" s="63">
        <v>6</v>
      </c>
      <c r="K212" s="61"/>
      <c r="L212" s="61"/>
    </row>
    <row r="213" customHeight="1" spans="1:12">
      <c r="A213" s="61">
        <v>2714</v>
      </c>
      <c r="B213" s="61" t="s">
        <v>6</v>
      </c>
      <c r="C213" s="61" t="s">
        <v>36</v>
      </c>
      <c r="D213" s="61" t="s">
        <v>508</v>
      </c>
      <c r="E213" s="61">
        <v>11382</v>
      </c>
      <c r="F213" s="61" t="s">
        <v>509</v>
      </c>
      <c r="G213" s="63">
        <v>4</v>
      </c>
      <c r="H213" s="63">
        <v>2</v>
      </c>
      <c r="I213" s="63">
        <v>10</v>
      </c>
      <c r="J213" s="63">
        <v>6</v>
      </c>
      <c r="K213" s="61"/>
      <c r="L213" s="61"/>
    </row>
    <row r="214" customHeight="1" spans="1:12">
      <c r="A214" s="61">
        <v>2714</v>
      </c>
      <c r="B214" s="61" t="s">
        <v>6</v>
      </c>
      <c r="C214" s="61" t="s">
        <v>36</v>
      </c>
      <c r="D214" s="61" t="s">
        <v>508</v>
      </c>
      <c r="E214" s="61">
        <v>9749</v>
      </c>
      <c r="F214" s="61" t="s">
        <v>510</v>
      </c>
      <c r="G214" s="63">
        <v>4</v>
      </c>
      <c r="H214" s="63">
        <v>1</v>
      </c>
      <c r="I214" s="63">
        <v>10</v>
      </c>
      <c r="J214" s="63">
        <v>6</v>
      </c>
      <c r="K214" s="61"/>
      <c r="L214" s="61"/>
    </row>
    <row r="215" customHeight="1" spans="1:12">
      <c r="A215" s="61">
        <v>2757</v>
      </c>
      <c r="B215" s="61" t="s">
        <v>6</v>
      </c>
      <c r="C215" s="61" t="s">
        <v>36</v>
      </c>
      <c r="D215" s="61" t="s">
        <v>511</v>
      </c>
      <c r="E215" s="61">
        <v>7006</v>
      </c>
      <c r="F215" s="61" t="s">
        <v>512</v>
      </c>
      <c r="G215" s="63">
        <v>4</v>
      </c>
      <c r="H215" s="63">
        <v>2</v>
      </c>
      <c r="I215" s="63">
        <v>10</v>
      </c>
      <c r="J215" s="63">
        <v>7</v>
      </c>
      <c r="K215" s="61"/>
      <c r="L215" s="61"/>
    </row>
    <row r="216" customHeight="1" spans="1:12">
      <c r="A216" s="61">
        <v>2757</v>
      </c>
      <c r="B216" s="61" t="s">
        <v>6</v>
      </c>
      <c r="C216" s="61" t="s">
        <v>36</v>
      </c>
      <c r="D216" s="61" t="s">
        <v>511</v>
      </c>
      <c r="E216" s="61">
        <v>16417</v>
      </c>
      <c r="F216" s="61" t="s">
        <v>513</v>
      </c>
      <c r="G216" s="63">
        <v>4</v>
      </c>
      <c r="H216" s="63">
        <v>1</v>
      </c>
      <c r="I216" s="63">
        <v>10</v>
      </c>
      <c r="J216" s="63">
        <v>7</v>
      </c>
      <c r="K216" s="61"/>
      <c r="L216" s="61"/>
    </row>
    <row r="217" customHeight="1" spans="1:12">
      <c r="A217" s="61">
        <v>2757</v>
      </c>
      <c r="B217" s="61" t="s">
        <v>6</v>
      </c>
      <c r="C217" s="61" t="s">
        <v>36</v>
      </c>
      <c r="D217" s="61" t="s">
        <v>511</v>
      </c>
      <c r="E217" s="61">
        <v>27604</v>
      </c>
      <c r="F217" s="61" t="s">
        <v>514</v>
      </c>
      <c r="G217" s="63">
        <v>4</v>
      </c>
      <c r="H217" s="63">
        <v>1</v>
      </c>
      <c r="I217" s="63">
        <v>10</v>
      </c>
      <c r="J217" s="63">
        <v>7</v>
      </c>
      <c r="K217" s="61"/>
      <c r="L217" s="61"/>
    </row>
    <row r="218" customHeight="1" spans="1:12">
      <c r="A218" s="61">
        <v>122198</v>
      </c>
      <c r="B218" s="61" t="s">
        <v>6</v>
      </c>
      <c r="C218" s="61" t="s">
        <v>36</v>
      </c>
      <c r="D218" s="61" t="s">
        <v>515</v>
      </c>
      <c r="E218" s="61">
        <v>15902</v>
      </c>
      <c r="F218" s="61" t="s">
        <v>516</v>
      </c>
      <c r="G218" s="63">
        <v>4</v>
      </c>
      <c r="H218" s="63">
        <v>1</v>
      </c>
      <c r="I218" s="63">
        <v>10</v>
      </c>
      <c r="J218" s="63">
        <v>6</v>
      </c>
      <c r="K218" s="61"/>
      <c r="L218" s="61"/>
    </row>
    <row r="219" customHeight="1" spans="1:12">
      <c r="A219" s="61">
        <v>122198</v>
      </c>
      <c r="B219" s="61" t="s">
        <v>6</v>
      </c>
      <c r="C219" s="61" t="s">
        <v>36</v>
      </c>
      <c r="D219" s="61" t="s">
        <v>515</v>
      </c>
      <c r="E219" s="61">
        <v>11487</v>
      </c>
      <c r="F219" s="61" t="s">
        <v>517</v>
      </c>
      <c r="G219" s="63">
        <v>4</v>
      </c>
      <c r="H219" s="63">
        <v>2</v>
      </c>
      <c r="I219" s="63">
        <v>10</v>
      </c>
      <c r="J219" s="63">
        <v>6</v>
      </c>
      <c r="K219" s="61"/>
      <c r="L219" s="61"/>
    </row>
    <row r="220" customHeight="1" spans="1:12">
      <c r="A220" s="60">
        <v>2808</v>
      </c>
      <c r="B220" s="61" t="s">
        <v>6</v>
      </c>
      <c r="C220" s="60" t="s">
        <v>36</v>
      </c>
      <c r="D220" s="60" t="s">
        <v>518</v>
      </c>
      <c r="E220" s="60">
        <v>12454</v>
      </c>
      <c r="F220" s="60" t="s">
        <v>519</v>
      </c>
      <c r="G220" s="63">
        <v>4</v>
      </c>
      <c r="H220" s="63">
        <v>1</v>
      </c>
      <c r="I220" s="63">
        <v>10</v>
      </c>
      <c r="J220" s="63">
        <v>10</v>
      </c>
      <c r="K220" s="61"/>
      <c r="L220" s="61"/>
    </row>
    <row r="221" customHeight="1" spans="1:12">
      <c r="A221" s="61">
        <v>2808</v>
      </c>
      <c r="B221" s="61" t="s">
        <v>6</v>
      </c>
      <c r="C221" s="61" t="s">
        <v>36</v>
      </c>
      <c r="D221" s="61" t="s">
        <v>518</v>
      </c>
      <c r="E221" s="61">
        <v>12669</v>
      </c>
      <c r="F221" s="61" t="s">
        <v>520</v>
      </c>
      <c r="G221" s="63">
        <v>4</v>
      </c>
      <c r="H221" s="63">
        <v>2</v>
      </c>
      <c r="I221" s="63">
        <v>10</v>
      </c>
      <c r="J221" s="63">
        <v>11</v>
      </c>
      <c r="K221" s="61"/>
      <c r="L221" s="61"/>
    </row>
    <row r="222" customHeight="1" spans="1:12">
      <c r="A222" s="61">
        <v>2819</v>
      </c>
      <c r="B222" s="61" t="s">
        <v>6</v>
      </c>
      <c r="C222" s="61" t="s">
        <v>36</v>
      </c>
      <c r="D222" s="61" t="s">
        <v>521</v>
      </c>
      <c r="E222" s="61">
        <v>13304</v>
      </c>
      <c r="F222" s="61" t="s">
        <v>522</v>
      </c>
      <c r="G222" s="63">
        <v>4</v>
      </c>
      <c r="H222" s="63">
        <v>1</v>
      </c>
      <c r="I222" s="63">
        <v>10</v>
      </c>
      <c r="J222" s="63">
        <v>7</v>
      </c>
      <c r="K222" s="61"/>
      <c r="L222" s="61"/>
    </row>
    <row r="223" customHeight="1" spans="1:12">
      <c r="A223" s="61">
        <v>2819</v>
      </c>
      <c r="B223" s="61" t="s">
        <v>6</v>
      </c>
      <c r="C223" s="61" t="s">
        <v>36</v>
      </c>
      <c r="D223" s="61" t="s">
        <v>521</v>
      </c>
      <c r="E223" s="61">
        <v>9140</v>
      </c>
      <c r="F223" s="61" t="s">
        <v>523</v>
      </c>
      <c r="G223" s="63">
        <v>4</v>
      </c>
      <c r="H223" s="63">
        <v>2</v>
      </c>
      <c r="I223" s="63">
        <v>10</v>
      </c>
      <c r="J223" s="63">
        <v>8</v>
      </c>
      <c r="K223" s="61"/>
      <c r="L223" s="61"/>
    </row>
    <row r="224" customHeight="1" spans="1:12">
      <c r="A224" s="60">
        <v>2797</v>
      </c>
      <c r="B224" s="61" t="s">
        <v>6</v>
      </c>
      <c r="C224" s="60" t="s">
        <v>36</v>
      </c>
      <c r="D224" s="60" t="s">
        <v>524</v>
      </c>
      <c r="E224" s="60">
        <v>5527</v>
      </c>
      <c r="F224" s="60" t="s">
        <v>525</v>
      </c>
      <c r="G224" s="63">
        <v>4</v>
      </c>
      <c r="H224" s="63">
        <v>2</v>
      </c>
      <c r="I224" s="63">
        <v>15</v>
      </c>
      <c r="J224" s="63">
        <v>6</v>
      </c>
      <c r="K224" s="61"/>
      <c r="L224" s="61"/>
    </row>
    <row r="225" customHeight="1" spans="1:12">
      <c r="A225" s="61">
        <v>2797</v>
      </c>
      <c r="B225" s="61" t="s">
        <v>6</v>
      </c>
      <c r="C225" s="61" t="s">
        <v>36</v>
      </c>
      <c r="D225" s="61" t="s">
        <v>524</v>
      </c>
      <c r="E225" s="61">
        <v>7917</v>
      </c>
      <c r="F225" s="61" t="s">
        <v>526</v>
      </c>
      <c r="G225" s="63">
        <v>4</v>
      </c>
      <c r="H225" s="63">
        <v>2</v>
      </c>
      <c r="I225" s="63">
        <v>15</v>
      </c>
      <c r="J225" s="63">
        <v>6</v>
      </c>
      <c r="K225" s="61"/>
      <c r="L225" s="61"/>
    </row>
    <row r="226" customHeight="1" spans="1:12">
      <c r="A226" s="67">
        <v>2326</v>
      </c>
      <c r="B226" s="61" t="s">
        <v>11</v>
      </c>
      <c r="C226" s="67" t="s">
        <v>36</v>
      </c>
      <c r="D226" s="67" t="s">
        <v>527</v>
      </c>
      <c r="E226" s="67">
        <v>27822</v>
      </c>
      <c r="F226" s="69" t="s">
        <v>528</v>
      </c>
      <c r="G226" s="63">
        <v>4</v>
      </c>
      <c r="H226" s="63">
        <v>2</v>
      </c>
      <c r="I226" s="63">
        <v>5</v>
      </c>
      <c r="J226" s="65">
        <v>6</v>
      </c>
      <c r="K226" s="71"/>
      <c r="L226" s="71"/>
    </row>
    <row r="227" customHeight="1" spans="1:12">
      <c r="A227" s="67">
        <v>2326</v>
      </c>
      <c r="B227" s="61" t="s">
        <v>11</v>
      </c>
      <c r="C227" s="67" t="s">
        <v>36</v>
      </c>
      <c r="D227" s="67" t="s">
        <v>527</v>
      </c>
      <c r="E227" s="69">
        <v>29212</v>
      </c>
      <c r="F227" s="69" t="s">
        <v>529</v>
      </c>
      <c r="G227" s="63">
        <v>4</v>
      </c>
      <c r="H227" s="63">
        <v>1</v>
      </c>
      <c r="I227" s="63">
        <v>5</v>
      </c>
      <c r="J227" s="65">
        <v>6</v>
      </c>
      <c r="K227" s="72"/>
      <c r="L227" s="72"/>
    </row>
    <row r="228" customHeight="1" spans="1:12">
      <c r="A228" s="68">
        <v>2713</v>
      </c>
      <c r="B228" s="44" t="s">
        <v>14</v>
      </c>
      <c r="C228" s="68" t="s">
        <v>14</v>
      </c>
      <c r="D228" s="68" t="s">
        <v>530</v>
      </c>
      <c r="E228" s="68">
        <v>11004</v>
      </c>
      <c r="F228" s="68" t="s">
        <v>531</v>
      </c>
      <c r="G228" s="7">
        <v>4</v>
      </c>
      <c r="H228" s="7">
        <v>1</v>
      </c>
      <c r="I228" s="7">
        <v>5</v>
      </c>
      <c r="J228" s="52">
        <v>6</v>
      </c>
      <c r="K228" s="54"/>
      <c r="L228" s="55"/>
    </row>
    <row r="229" customHeight="1" spans="1:12">
      <c r="A229" s="68">
        <v>2713</v>
      </c>
      <c r="B229" s="44" t="s">
        <v>14</v>
      </c>
      <c r="C229" s="68" t="s">
        <v>14</v>
      </c>
      <c r="D229" s="68" t="s">
        <v>530</v>
      </c>
      <c r="E229" s="68">
        <v>11537</v>
      </c>
      <c r="F229" s="68" t="s">
        <v>532</v>
      </c>
      <c r="G229" s="7">
        <v>4</v>
      </c>
      <c r="H229" s="7">
        <v>2</v>
      </c>
      <c r="I229" s="7">
        <v>5</v>
      </c>
      <c r="J229" s="52">
        <v>6</v>
      </c>
      <c r="K229" s="54"/>
      <c r="L229" s="55"/>
    </row>
    <row r="230" customHeight="1" spans="1:12">
      <c r="A230" s="68">
        <v>2715</v>
      </c>
      <c r="B230" s="44" t="s">
        <v>14</v>
      </c>
      <c r="C230" s="68" t="s">
        <v>14</v>
      </c>
      <c r="D230" s="68" t="s">
        <v>533</v>
      </c>
      <c r="E230" s="68">
        <v>5501</v>
      </c>
      <c r="F230" s="68" t="s">
        <v>534</v>
      </c>
      <c r="G230" s="7">
        <v>4</v>
      </c>
      <c r="H230" s="7">
        <v>2</v>
      </c>
      <c r="I230" s="7">
        <v>10</v>
      </c>
      <c r="J230" s="52">
        <v>6</v>
      </c>
      <c r="K230" s="54"/>
      <c r="L230" s="55"/>
    </row>
    <row r="231" customHeight="1" spans="1:12">
      <c r="A231" s="68">
        <v>2715</v>
      </c>
      <c r="B231" s="44" t="s">
        <v>14</v>
      </c>
      <c r="C231" s="68" t="s">
        <v>14</v>
      </c>
      <c r="D231" s="68" t="s">
        <v>533</v>
      </c>
      <c r="E231" s="70">
        <v>28554</v>
      </c>
      <c r="F231" s="70" t="s">
        <v>535</v>
      </c>
      <c r="G231" s="7">
        <v>4</v>
      </c>
      <c r="H231" s="7">
        <v>1</v>
      </c>
      <c r="I231" s="7">
        <v>10</v>
      </c>
      <c r="J231" s="52">
        <v>6</v>
      </c>
      <c r="K231" s="54"/>
      <c r="L231" s="55"/>
    </row>
    <row r="232" customHeight="1" spans="1:12">
      <c r="A232" s="68">
        <v>2839</v>
      </c>
      <c r="B232" s="44" t="s">
        <v>14</v>
      </c>
      <c r="C232" s="68" t="s">
        <v>14</v>
      </c>
      <c r="D232" s="68" t="s">
        <v>536</v>
      </c>
      <c r="E232" s="68">
        <v>9112</v>
      </c>
      <c r="F232" s="68" t="s">
        <v>537</v>
      </c>
      <c r="G232" s="7">
        <v>4</v>
      </c>
      <c r="H232" s="7">
        <v>2</v>
      </c>
      <c r="I232" s="7">
        <v>5</v>
      </c>
      <c r="J232" s="52">
        <v>6</v>
      </c>
      <c r="K232" s="54"/>
      <c r="L232" s="55"/>
    </row>
    <row r="233" customHeight="1" spans="1:12">
      <c r="A233" s="68">
        <v>2839</v>
      </c>
      <c r="B233" s="44" t="s">
        <v>14</v>
      </c>
      <c r="C233" s="68" t="s">
        <v>14</v>
      </c>
      <c r="D233" s="68" t="s">
        <v>536</v>
      </c>
      <c r="E233" s="68">
        <v>15232</v>
      </c>
      <c r="F233" s="68" t="s">
        <v>538</v>
      </c>
      <c r="G233" s="7">
        <v>4</v>
      </c>
      <c r="H233" s="7">
        <v>1</v>
      </c>
      <c r="I233" s="7">
        <v>5</v>
      </c>
      <c r="J233" s="52">
        <v>6</v>
      </c>
      <c r="K233" s="54"/>
      <c r="L233" s="55"/>
    </row>
    <row r="234" customHeight="1" spans="1:12">
      <c r="A234" s="68">
        <v>2877</v>
      </c>
      <c r="B234" s="44" t="s">
        <v>14</v>
      </c>
      <c r="C234" s="68" t="s">
        <v>14</v>
      </c>
      <c r="D234" s="68" t="s">
        <v>539</v>
      </c>
      <c r="E234" s="68">
        <v>7317</v>
      </c>
      <c r="F234" s="68" t="s">
        <v>41</v>
      </c>
      <c r="G234" s="7">
        <v>4</v>
      </c>
      <c r="H234" s="7">
        <v>2</v>
      </c>
      <c r="I234" s="7">
        <v>10</v>
      </c>
      <c r="J234" s="52">
        <v>7</v>
      </c>
      <c r="K234" s="54"/>
      <c r="L234" s="55"/>
    </row>
    <row r="235" customHeight="1" spans="1:12">
      <c r="A235" s="68">
        <v>2877</v>
      </c>
      <c r="B235" s="44" t="s">
        <v>14</v>
      </c>
      <c r="C235" s="68" t="s">
        <v>14</v>
      </c>
      <c r="D235" s="68" t="s">
        <v>539</v>
      </c>
      <c r="E235" s="68">
        <v>7749</v>
      </c>
      <c r="F235" s="68" t="s">
        <v>540</v>
      </c>
      <c r="G235" s="7">
        <v>4</v>
      </c>
      <c r="H235" s="7">
        <v>2</v>
      </c>
      <c r="I235" s="7">
        <v>10</v>
      </c>
      <c r="J235" s="52">
        <v>7</v>
      </c>
      <c r="K235" s="54"/>
      <c r="L235" s="55"/>
    </row>
    <row r="236" customHeight="1" spans="1:12">
      <c r="A236" s="68">
        <v>2877</v>
      </c>
      <c r="B236" s="44" t="s">
        <v>14</v>
      </c>
      <c r="C236" s="68" t="s">
        <v>14</v>
      </c>
      <c r="D236" s="68" t="s">
        <v>539</v>
      </c>
      <c r="E236" s="68">
        <v>12566</v>
      </c>
      <c r="F236" s="68" t="s">
        <v>541</v>
      </c>
      <c r="G236" s="7">
        <v>4</v>
      </c>
      <c r="H236" s="7">
        <v>1</v>
      </c>
      <c r="I236" s="7">
        <v>10</v>
      </c>
      <c r="J236" s="52">
        <v>6</v>
      </c>
      <c r="K236" s="54"/>
      <c r="L236" s="55"/>
    </row>
    <row r="237" customHeight="1" spans="1:12">
      <c r="A237" s="68">
        <v>2876</v>
      </c>
      <c r="B237" s="44" t="s">
        <v>14</v>
      </c>
      <c r="C237" s="68" t="s">
        <v>14</v>
      </c>
      <c r="D237" s="68" t="s">
        <v>542</v>
      </c>
      <c r="E237" s="68">
        <v>5406</v>
      </c>
      <c r="F237" s="68" t="s">
        <v>543</v>
      </c>
      <c r="G237" s="7">
        <v>4</v>
      </c>
      <c r="H237" s="7">
        <v>2</v>
      </c>
      <c r="I237" s="7">
        <v>15</v>
      </c>
      <c r="J237" s="52">
        <v>8</v>
      </c>
      <c r="K237" s="54"/>
      <c r="L237" s="55"/>
    </row>
    <row r="238" customHeight="1" spans="1:12">
      <c r="A238" s="68">
        <v>2876</v>
      </c>
      <c r="B238" s="44" t="s">
        <v>14</v>
      </c>
      <c r="C238" s="68" t="s">
        <v>14</v>
      </c>
      <c r="D238" s="68" t="s">
        <v>542</v>
      </c>
      <c r="E238" s="68">
        <v>5979</v>
      </c>
      <c r="F238" s="70" t="s">
        <v>544</v>
      </c>
      <c r="G238" s="7">
        <v>4</v>
      </c>
      <c r="H238" s="7">
        <v>2</v>
      </c>
      <c r="I238" s="7">
        <v>15</v>
      </c>
      <c r="J238" s="52">
        <v>7</v>
      </c>
      <c r="K238" s="54"/>
      <c r="L238" s="55"/>
    </row>
    <row r="239" customHeight="1" spans="1:12">
      <c r="A239" s="68">
        <v>102567</v>
      </c>
      <c r="B239" s="44" t="s">
        <v>14</v>
      </c>
      <c r="C239" s="68" t="s">
        <v>14</v>
      </c>
      <c r="D239" s="68" t="s">
        <v>545</v>
      </c>
      <c r="E239" s="68">
        <v>5954</v>
      </c>
      <c r="F239" s="68" t="s">
        <v>546</v>
      </c>
      <c r="G239" s="7">
        <v>4</v>
      </c>
      <c r="H239" s="7">
        <v>2</v>
      </c>
      <c r="I239" s="7">
        <v>5</v>
      </c>
      <c r="J239" s="52">
        <v>6</v>
      </c>
      <c r="K239" s="54"/>
      <c r="L239" s="55"/>
    </row>
    <row r="240" customHeight="1" spans="1:12">
      <c r="A240" s="68">
        <v>102567</v>
      </c>
      <c r="B240" s="44" t="s">
        <v>14</v>
      </c>
      <c r="C240" s="68" t="s">
        <v>14</v>
      </c>
      <c r="D240" s="68" t="s">
        <v>545</v>
      </c>
      <c r="E240" s="68">
        <v>11458</v>
      </c>
      <c r="F240" s="68" t="s">
        <v>547</v>
      </c>
      <c r="G240" s="7">
        <v>4</v>
      </c>
      <c r="H240" s="7">
        <v>1</v>
      </c>
      <c r="I240" s="7">
        <v>5</v>
      </c>
      <c r="J240" s="52">
        <v>6</v>
      </c>
      <c r="K240" s="54"/>
      <c r="L240" s="55"/>
    </row>
    <row r="241" customHeight="1" spans="1:12">
      <c r="A241" s="68">
        <v>108656</v>
      </c>
      <c r="B241" s="44" t="s">
        <v>14</v>
      </c>
      <c r="C241" s="68" t="s">
        <v>14</v>
      </c>
      <c r="D241" s="68" t="s">
        <v>548</v>
      </c>
      <c r="E241" s="68">
        <v>8489</v>
      </c>
      <c r="F241" s="68" t="s">
        <v>549</v>
      </c>
      <c r="G241" s="7">
        <v>4</v>
      </c>
      <c r="H241" s="7">
        <v>2</v>
      </c>
      <c r="I241" s="7">
        <v>15</v>
      </c>
      <c r="J241" s="52">
        <v>11</v>
      </c>
      <c r="K241" s="54"/>
      <c r="L241" s="55"/>
    </row>
    <row r="242" customHeight="1" spans="1:12">
      <c r="A242" s="68">
        <v>108656</v>
      </c>
      <c r="B242" s="44" t="s">
        <v>14</v>
      </c>
      <c r="C242" s="68" t="s">
        <v>14</v>
      </c>
      <c r="D242" s="68" t="s">
        <v>548</v>
      </c>
      <c r="E242" s="68">
        <v>4330</v>
      </c>
      <c r="F242" s="68" t="s">
        <v>550</v>
      </c>
      <c r="G242" s="7">
        <v>4</v>
      </c>
      <c r="H242" s="7">
        <v>2</v>
      </c>
      <c r="I242" s="7">
        <v>15</v>
      </c>
      <c r="J242" s="52">
        <v>10</v>
      </c>
      <c r="K242" s="54"/>
      <c r="L242" s="55"/>
    </row>
    <row r="243" customHeight="1" spans="1:12">
      <c r="A243" s="68">
        <v>105910</v>
      </c>
      <c r="B243" s="44" t="s">
        <v>11</v>
      </c>
      <c r="C243" s="68" t="s">
        <v>11</v>
      </c>
      <c r="D243" s="68" t="s">
        <v>551</v>
      </c>
      <c r="E243" s="68">
        <v>13199</v>
      </c>
      <c r="F243" s="68" t="s">
        <v>552</v>
      </c>
      <c r="G243" s="7">
        <v>4</v>
      </c>
      <c r="H243" s="7">
        <v>2</v>
      </c>
      <c r="I243" s="7">
        <v>15</v>
      </c>
      <c r="J243" s="16">
        <v>11</v>
      </c>
      <c r="K243" s="6"/>
      <c r="L243" s="55"/>
    </row>
    <row r="244" customHeight="1" spans="1:12">
      <c r="A244" s="68">
        <v>105910</v>
      </c>
      <c r="B244" s="44" t="s">
        <v>11</v>
      </c>
      <c r="C244" s="68" t="s">
        <v>11</v>
      </c>
      <c r="D244" s="68" t="s">
        <v>551</v>
      </c>
      <c r="E244" s="68">
        <v>12846</v>
      </c>
      <c r="F244" s="68" t="s">
        <v>553</v>
      </c>
      <c r="G244" s="7">
        <v>4</v>
      </c>
      <c r="H244" s="7">
        <v>2</v>
      </c>
      <c r="I244" s="7">
        <v>15</v>
      </c>
      <c r="J244" s="16">
        <v>10</v>
      </c>
      <c r="K244" s="6"/>
      <c r="L244" s="55"/>
    </row>
    <row r="245" customHeight="1" spans="1:12">
      <c r="A245" s="68">
        <v>117310</v>
      </c>
      <c r="B245" s="44" t="s">
        <v>11</v>
      </c>
      <c r="C245" s="68" t="s">
        <v>11</v>
      </c>
      <c r="D245" s="68" t="s">
        <v>554</v>
      </c>
      <c r="E245" s="68">
        <v>16062</v>
      </c>
      <c r="F245" s="68" t="s">
        <v>555</v>
      </c>
      <c r="G245" s="7">
        <v>4</v>
      </c>
      <c r="H245" s="7">
        <v>2</v>
      </c>
      <c r="I245" s="7">
        <v>5</v>
      </c>
      <c r="J245" s="16">
        <v>6</v>
      </c>
      <c r="K245" s="6"/>
      <c r="L245" s="55"/>
    </row>
    <row r="246" customHeight="1" spans="1:12">
      <c r="A246" s="68">
        <v>117310</v>
      </c>
      <c r="B246" s="44" t="s">
        <v>11</v>
      </c>
      <c r="C246" s="68" t="s">
        <v>11</v>
      </c>
      <c r="D246" s="68" t="s">
        <v>554</v>
      </c>
      <c r="E246" s="68">
        <v>16120</v>
      </c>
      <c r="F246" s="68" t="s">
        <v>556</v>
      </c>
      <c r="G246" s="7">
        <v>4</v>
      </c>
      <c r="H246" s="7">
        <v>1</v>
      </c>
      <c r="I246" s="7">
        <v>5</v>
      </c>
      <c r="J246" s="16">
        <v>6</v>
      </c>
      <c r="K246" s="6"/>
      <c r="L246" s="55"/>
    </row>
    <row r="247" customHeight="1" spans="1:12">
      <c r="A247" s="68">
        <v>106485</v>
      </c>
      <c r="B247" s="44" t="s">
        <v>11</v>
      </c>
      <c r="C247" s="68" t="s">
        <v>11</v>
      </c>
      <c r="D247" s="68" t="s">
        <v>557</v>
      </c>
      <c r="E247" s="68">
        <v>28053</v>
      </c>
      <c r="F247" s="70" t="s">
        <v>558</v>
      </c>
      <c r="G247" s="7">
        <v>4</v>
      </c>
      <c r="H247" s="7">
        <v>1</v>
      </c>
      <c r="I247" s="7">
        <v>10</v>
      </c>
      <c r="J247" s="16">
        <v>6</v>
      </c>
      <c r="K247" s="6"/>
      <c r="L247" s="55"/>
    </row>
    <row r="248" customHeight="1" spans="1:12">
      <c r="A248" s="68">
        <v>106485</v>
      </c>
      <c r="B248" s="44" t="s">
        <v>11</v>
      </c>
      <c r="C248" s="68" t="s">
        <v>11</v>
      </c>
      <c r="D248" s="68" t="s">
        <v>557</v>
      </c>
      <c r="E248" s="68">
        <v>14429</v>
      </c>
      <c r="F248" s="70" t="s">
        <v>559</v>
      </c>
      <c r="G248" s="7">
        <v>4</v>
      </c>
      <c r="H248" s="7">
        <v>2</v>
      </c>
      <c r="I248" s="7">
        <v>10</v>
      </c>
      <c r="J248" s="16">
        <v>6</v>
      </c>
      <c r="K248" s="6"/>
      <c r="L248" s="55"/>
    </row>
    <row r="249" customHeight="1" spans="1:12">
      <c r="A249" s="68">
        <v>2274</v>
      </c>
      <c r="B249" s="44" t="s">
        <v>11</v>
      </c>
      <c r="C249" s="68" t="s">
        <v>11</v>
      </c>
      <c r="D249" s="68" t="s">
        <v>560</v>
      </c>
      <c r="E249" s="68">
        <v>12937</v>
      </c>
      <c r="F249" s="68" t="s">
        <v>561</v>
      </c>
      <c r="G249" s="7">
        <v>4</v>
      </c>
      <c r="H249" s="7">
        <v>1</v>
      </c>
      <c r="I249" s="7">
        <v>5</v>
      </c>
      <c r="J249" s="16">
        <v>6</v>
      </c>
      <c r="K249" s="6"/>
      <c r="L249" s="55"/>
    </row>
    <row r="250" customHeight="1" spans="1:12">
      <c r="A250" s="68">
        <v>2274</v>
      </c>
      <c r="B250" s="44" t="s">
        <v>11</v>
      </c>
      <c r="C250" s="68" t="s">
        <v>11</v>
      </c>
      <c r="D250" s="68" t="s">
        <v>560</v>
      </c>
      <c r="E250" s="68">
        <v>9308</v>
      </c>
      <c r="F250" s="68" t="s">
        <v>562</v>
      </c>
      <c r="G250" s="7">
        <v>4</v>
      </c>
      <c r="H250" s="7">
        <v>2</v>
      </c>
      <c r="I250" s="7">
        <v>5</v>
      </c>
      <c r="J250" s="16">
        <v>6</v>
      </c>
      <c r="K250" s="6"/>
      <c r="L250" s="55"/>
    </row>
    <row r="251" customHeight="1" spans="1:12">
      <c r="A251" s="68">
        <v>102935</v>
      </c>
      <c r="B251" s="44" t="s">
        <v>11</v>
      </c>
      <c r="C251" s="68" t="s">
        <v>11</v>
      </c>
      <c r="D251" s="68" t="s">
        <v>563</v>
      </c>
      <c r="E251" s="68">
        <v>29210</v>
      </c>
      <c r="F251" s="68" t="s">
        <v>564</v>
      </c>
      <c r="G251" s="7">
        <v>4</v>
      </c>
      <c r="H251" s="7">
        <v>1</v>
      </c>
      <c r="I251" s="7">
        <v>10</v>
      </c>
      <c r="J251" s="16">
        <v>6</v>
      </c>
      <c r="K251" s="6"/>
      <c r="L251" s="55"/>
    </row>
    <row r="252" customHeight="1" spans="1:12">
      <c r="A252" s="68">
        <v>102935</v>
      </c>
      <c r="B252" s="44" t="s">
        <v>11</v>
      </c>
      <c r="C252" s="68" t="s">
        <v>11</v>
      </c>
      <c r="D252" s="68" t="s">
        <v>563</v>
      </c>
      <c r="E252" s="70">
        <v>28480</v>
      </c>
      <c r="F252" s="68" t="s">
        <v>565</v>
      </c>
      <c r="G252" s="7">
        <v>4</v>
      </c>
      <c r="H252" s="7">
        <v>2</v>
      </c>
      <c r="I252" s="7">
        <v>10</v>
      </c>
      <c r="J252" s="16">
        <v>6</v>
      </c>
      <c r="K252" s="6"/>
      <c r="L252" s="55"/>
    </row>
    <row r="253" customHeight="1" spans="1:12">
      <c r="A253" s="68">
        <v>106865</v>
      </c>
      <c r="B253" s="44" t="s">
        <v>11</v>
      </c>
      <c r="C253" s="68" t="s">
        <v>11</v>
      </c>
      <c r="D253" s="68" t="s">
        <v>566</v>
      </c>
      <c r="E253" s="68">
        <v>10902</v>
      </c>
      <c r="F253" s="68" t="s">
        <v>567</v>
      </c>
      <c r="G253" s="7">
        <v>4</v>
      </c>
      <c r="H253" s="7">
        <v>2</v>
      </c>
      <c r="I253" s="7">
        <v>5</v>
      </c>
      <c r="J253" s="16">
        <v>6</v>
      </c>
      <c r="K253" s="6"/>
      <c r="L253" s="55"/>
    </row>
    <row r="254" customHeight="1" spans="1:12">
      <c r="A254" s="68">
        <v>106865</v>
      </c>
      <c r="B254" s="44" t="s">
        <v>11</v>
      </c>
      <c r="C254" s="68" t="s">
        <v>11</v>
      </c>
      <c r="D254" s="68" t="s">
        <v>566</v>
      </c>
      <c r="E254" s="70">
        <v>14303</v>
      </c>
      <c r="F254" s="70" t="s">
        <v>568</v>
      </c>
      <c r="G254" s="7">
        <v>4</v>
      </c>
      <c r="H254" s="7">
        <v>1</v>
      </c>
      <c r="I254" s="7">
        <v>5</v>
      </c>
      <c r="J254" s="16">
        <v>6</v>
      </c>
      <c r="K254" s="6"/>
      <c r="L254" s="55"/>
    </row>
    <row r="255" customHeight="1" spans="1:12">
      <c r="A255" s="68">
        <v>2791</v>
      </c>
      <c r="B255" s="44" t="s">
        <v>11</v>
      </c>
      <c r="C255" s="68" t="s">
        <v>11</v>
      </c>
      <c r="D255" s="68" t="s">
        <v>569</v>
      </c>
      <c r="E255" s="68">
        <v>1000431</v>
      </c>
      <c r="F255" s="68" t="s">
        <v>570</v>
      </c>
      <c r="G255" s="7">
        <v>4</v>
      </c>
      <c r="H255" s="7">
        <v>5</v>
      </c>
      <c r="I255" s="7">
        <v>30</v>
      </c>
      <c r="J255" s="16">
        <v>25</v>
      </c>
      <c r="K255" s="6"/>
      <c r="L255" s="55"/>
    </row>
    <row r="256" customHeight="1" spans="1:12">
      <c r="A256" s="68">
        <v>114685</v>
      </c>
      <c r="B256" s="44" t="s">
        <v>11</v>
      </c>
      <c r="C256" s="68" t="s">
        <v>11</v>
      </c>
      <c r="D256" s="68" t="s">
        <v>571</v>
      </c>
      <c r="E256" s="68">
        <v>4024</v>
      </c>
      <c r="F256" s="68" t="s">
        <v>572</v>
      </c>
      <c r="G256" s="7">
        <v>4</v>
      </c>
      <c r="H256" s="7">
        <v>2</v>
      </c>
      <c r="I256" s="7">
        <v>10</v>
      </c>
      <c r="J256" s="16">
        <v>9</v>
      </c>
      <c r="K256" s="6"/>
      <c r="L256" s="55"/>
    </row>
    <row r="257" customHeight="1" spans="1:12">
      <c r="A257" s="68">
        <v>114685</v>
      </c>
      <c r="B257" s="44" t="s">
        <v>11</v>
      </c>
      <c r="C257" s="68" t="s">
        <v>11</v>
      </c>
      <c r="D257" s="68" t="s">
        <v>571</v>
      </c>
      <c r="E257" s="70">
        <v>990280</v>
      </c>
      <c r="F257" s="68" t="s">
        <v>573</v>
      </c>
      <c r="G257" s="7">
        <v>4</v>
      </c>
      <c r="H257" s="7">
        <v>2</v>
      </c>
      <c r="I257" s="7">
        <v>10</v>
      </c>
      <c r="J257" s="16">
        <v>8</v>
      </c>
      <c r="K257" s="6"/>
      <c r="L257" s="55"/>
    </row>
    <row r="258" customHeight="1" spans="1:12">
      <c r="A258" s="68">
        <v>114685</v>
      </c>
      <c r="B258" s="44" t="s">
        <v>11</v>
      </c>
      <c r="C258" s="68" t="s">
        <v>11</v>
      </c>
      <c r="D258" s="68" t="s">
        <v>571</v>
      </c>
      <c r="E258" s="68">
        <v>15255</v>
      </c>
      <c r="F258" s="68" t="s">
        <v>574</v>
      </c>
      <c r="G258" s="7">
        <v>4</v>
      </c>
      <c r="H258" s="7">
        <v>2</v>
      </c>
      <c r="I258" s="7">
        <v>10</v>
      </c>
      <c r="J258" s="16">
        <v>8</v>
      </c>
      <c r="K258" s="6"/>
      <c r="L258" s="55"/>
    </row>
    <row r="259" customHeight="1" spans="1:12">
      <c r="A259" s="68">
        <v>2595</v>
      </c>
      <c r="B259" s="44" t="s">
        <v>11</v>
      </c>
      <c r="C259" s="68" t="s">
        <v>11</v>
      </c>
      <c r="D259" s="68" t="s">
        <v>575</v>
      </c>
      <c r="E259" s="68">
        <v>10989</v>
      </c>
      <c r="F259" s="68" t="s">
        <v>576</v>
      </c>
      <c r="G259" s="7">
        <v>4</v>
      </c>
      <c r="H259" s="7">
        <v>4</v>
      </c>
      <c r="I259" s="7">
        <v>8</v>
      </c>
      <c r="J259" s="16">
        <v>7</v>
      </c>
      <c r="K259" s="6"/>
      <c r="L259" s="55"/>
    </row>
    <row r="260" customHeight="1" spans="1:12">
      <c r="A260" s="68">
        <v>2595</v>
      </c>
      <c r="B260" s="44" t="s">
        <v>11</v>
      </c>
      <c r="C260" s="68" t="s">
        <v>11</v>
      </c>
      <c r="D260" s="68" t="s">
        <v>575</v>
      </c>
      <c r="E260" s="68">
        <v>9563</v>
      </c>
      <c r="F260" s="68" t="s">
        <v>577</v>
      </c>
      <c r="G260" s="7">
        <v>4</v>
      </c>
      <c r="H260" s="7">
        <v>4</v>
      </c>
      <c r="I260" s="7">
        <v>8</v>
      </c>
      <c r="J260" s="16">
        <v>7</v>
      </c>
      <c r="K260" s="6"/>
      <c r="L260" s="55"/>
    </row>
    <row r="261" customHeight="1" spans="1:12">
      <c r="A261" s="68">
        <v>2595</v>
      </c>
      <c r="B261" s="44" t="s">
        <v>11</v>
      </c>
      <c r="C261" s="68" t="s">
        <v>11</v>
      </c>
      <c r="D261" s="68" t="s">
        <v>575</v>
      </c>
      <c r="E261" s="68">
        <v>991137</v>
      </c>
      <c r="F261" s="70" t="s">
        <v>578</v>
      </c>
      <c r="G261" s="7">
        <v>4</v>
      </c>
      <c r="H261" s="7">
        <v>4</v>
      </c>
      <c r="I261" s="7">
        <v>8</v>
      </c>
      <c r="J261" s="16">
        <v>7</v>
      </c>
      <c r="K261" s="6"/>
      <c r="L261" s="55"/>
    </row>
    <row r="262" customHeight="1" spans="1:12">
      <c r="A262" s="68">
        <v>2595</v>
      </c>
      <c r="B262" s="44" t="s">
        <v>11</v>
      </c>
      <c r="C262" s="68" t="s">
        <v>11</v>
      </c>
      <c r="D262" s="68" t="s">
        <v>575</v>
      </c>
      <c r="E262" s="68">
        <v>7107</v>
      </c>
      <c r="F262" s="68" t="s">
        <v>579</v>
      </c>
      <c r="G262" s="7">
        <v>4</v>
      </c>
      <c r="H262" s="7">
        <v>4</v>
      </c>
      <c r="I262" s="7">
        <v>8</v>
      </c>
      <c r="J262" s="16">
        <v>7</v>
      </c>
      <c r="K262" s="6"/>
      <c r="L262" s="55"/>
    </row>
    <row r="263" customHeight="1" spans="1:12">
      <c r="A263" s="68">
        <v>2595</v>
      </c>
      <c r="B263" s="44" t="s">
        <v>11</v>
      </c>
      <c r="C263" s="68" t="s">
        <v>11</v>
      </c>
      <c r="D263" s="68" t="s">
        <v>575</v>
      </c>
      <c r="E263" s="68">
        <v>10613</v>
      </c>
      <c r="F263" s="68" t="s">
        <v>580</v>
      </c>
      <c r="G263" s="7">
        <v>4</v>
      </c>
      <c r="H263" s="7">
        <v>4</v>
      </c>
      <c r="I263" s="7">
        <v>8</v>
      </c>
      <c r="J263" s="16">
        <v>7</v>
      </c>
      <c r="K263" s="6"/>
      <c r="L263" s="55"/>
    </row>
    <row r="264" customHeight="1" spans="1:12">
      <c r="A264" s="68">
        <v>113299</v>
      </c>
      <c r="B264" s="44" t="s">
        <v>11</v>
      </c>
      <c r="C264" s="68" t="s">
        <v>11</v>
      </c>
      <c r="D264" s="68" t="s">
        <v>581</v>
      </c>
      <c r="E264" s="68">
        <v>14429</v>
      </c>
      <c r="F264" s="68" t="s">
        <v>559</v>
      </c>
      <c r="G264" s="7">
        <v>4</v>
      </c>
      <c r="H264" s="7">
        <v>2</v>
      </c>
      <c r="I264" s="7">
        <v>15</v>
      </c>
      <c r="J264" s="16">
        <v>6</v>
      </c>
      <c r="K264" s="6"/>
      <c r="L264" s="55"/>
    </row>
    <row r="265" customHeight="1" spans="1:12">
      <c r="A265" s="68">
        <v>113299</v>
      </c>
      <c r="B265" s="44" t="s">
        <v>11</v>
      </c>
      <c r="C265" s="68" t="s">
        <v>11</v>
      </c>
      <c r="D265" s="68" t="s">
        <v>581</v>
      </c>
      <c r="E265" s="68">
        <v>27881</v>
      </c>
      <c r="F265" s="68" t="s">
        <v>582</v>
      </c>
      <c r="G265" s="7">
        <v>4</v>
      </c>
      <c r="H265" s="7">
        <v>2</v>
      </c>
      <c r="I265" s="7">
        <v>15</v>
      </c>
      <c r="J265" s="16">
        <v>6</v>
      </c>
      <c r="K265" s="6"/>
      <c r="L265" s="55"/>
    </row>
    <row r="266" customHeight="1" spans="1:12">
      <c r="A266" s="68">
        <v>106066</v>
      </c>
      <c r="B266" s="44" t="s">
        <v>11</v>
      </c>
      <c r="C266" s="68" t="s">
        <v>11</v>
      </c>
      <c r="D266" s="68" t="s">
        <v>583</v>
      </c>
      <c r="E266" s="68">
        <v>995676</v>
      </c>
      <c r="F266" s="68" t="s">
        <v>584</v>
      </c>
      <c r="G266" s="7">
        <v>4</v>
      </c>
      <c r="H266" s="7">
        <v>4</v>
      </c>
      <c r="I266" s="7">
        <v>20</v>
      </c>
      <c r="J266" s="16">
        <v>16</v>
      </c>
      <c r="K266" s="6"/>
      <c r="L266" s="55"/>
    </row>
    <row r="267" customHeight="1" spans="1:12">
      <c r="A267" s="68">
        <v>106066</v>
      </c>
      <c r="B267" s="44" t="s">
        <v>11</v>
      </c>
      <c r="C267" s="68" t="s">
        <v>11</v>
      </c>
      <c r="D267" s="68" t="s">
        <v>583</v>
      </c>
      <c r="E267" s="68">
        <v>10989</v>
      </c>
      <c r="F267" s="68" t="s">
        <v>576</v>
      </c>
      <c r="G267" s="7"/>
      <c r="H267" s="7"/>
      <c r="I267" s="7">
        <v>10</v>
      </c>
      <c r="J267" s="16">
        <v>5</v>
      </c>
      <c r="K267" s="6"/>
      <c r="L267" s="55"/>
    </row>
    <row r="268" customHeight="1" spans="1:12">
      <c r="A268" s="68">
        <v>2820</v>
      </c>
      <c r="B268" s="44" t="s">
        <v>11</v>
      </c>
      <c r="C268" s="68" t="s">
        <v>11</v>
      </c>
      <c r="D268" s="68" t="s">
        <v>585</v>
      </c>
      <c r="E268" s="68">
        <v>11620</v>
      </c>
      <c r="F268" s="70" t="s">
        <v>586</v>
      </c>
      <c r="G268" s="7">
        <v>4</v>
      </c>
      <c r="H268" s="7">
        <v>2</v>
      </c>
      <c r="I268" s="7">
        <v>15</v>
      </c>
      <c r="J268" s="16">
        <v>8</v>
      </c>
      <c r="K268" s="6"/>
      <c r="L268" s="55"/>
    </row>
    <row r="269" customHeight="1" spans="1:12">
      <c r="A269" s="68">
        <v>2820</v>
      </c>
      <c r="B269" s="44" t="s">
        <v>11</v>
      </c>
      <c r="C269" s="68" t="s">
        <v>11</v>
      </c>
      <c r="D269" s="68" t="s">
        <v>585</v>
      </c>
      <c r="E269" s="68">
        <v>9190</v>
      </c>
      <c r="F269" s="68" t="s">
        <v>587</v>
      </c>
      <c r="G269" s="7">
        <v>4</v>
      </c>
      <c r="H269" s="7">
        <v>2</v>
      </c>
      <c r="I269" s="7">
        <v>15</v>
      </c>
      <c r="J269" s="16">
        <v>7</v>
      </c>
      <c r="K269" s="6"/>
      <c r="L269" s="55"/>
    </row>
    <row r="270" customHeight="1" spans="1:12">
      <c r="A270" s="68">
        <v>116919</v>
      </c>
      <c r="B270" s="44" t="s">
        <v>11</v>
      </c>
      <c r="C270" s="68" t="s">
        <v>11</v>
      </c>
      <c r="D270" s="68" t="s">
        <v>588</v>
      </c>
      <c r="E270" s="68">
        <v>14436</v>
      </c>
      <c r="F270" s="68" t="s">
        <v>589</v>
      </c>
      <c r="G270" s="7">
        <v>4</v>
      </c>
      <c r="H270" s="7">
        <v>4</v>
      </c>
      <c r="I270" s="7">
        <v>20</v>
      </c>
      <c r="J270" s="16">
        <v>8</v>
      </c>
      <c r="K270" s="6"/>
      <c r="L270" s="55"/>
    </row>
    <row r="271" customHeight="1" spans="1:12">
      <c r="A271" s="68">
        <v>116919</v>
      </c>
      <c r="B271" s="44" t="s">
        <v>11</v>
      </c>
      <c r="C271" s="68" t="s">
        <v>11</v>
      </c>
      <c r="D271" s="68" t="s">
        <v>588</v>
      </c>
      <c r="E271" s="68">
        <v>8592</v>
      </c>
      <c r="F271" s="68" t="s">
        <v>590</v>
      </c>
      <c r="G271" s="7"/>
      <c r="H271" s="7"/>
      <c r="I271" s="7">
        <v>10</v>
      </c>
      <c r="J271" s="16">
        <v>4</v>
      </c>
      <c r="K271" s="6"/>
      <c r="L271" s="55"/>
    </row>
    <row r="272" customHeight="1" spans="1:12">
      <c r="A272" s="68">
        <v>2834</v>
      </c>
      <c r="B272" s="44" t="s">
        <v>11</v>
      </c>
      <c r="C272" s="68" t="s">
        <v>11</v>
      </c>
      <c r="D272" s="68" t="s">
        <v>591</v>
      </c>
      <c r="E272" s="68">
        <v>6965</v>
      </c>
      <c r="F272" s="68" t="s">
        <v>592</v>
      </c>
      <c r="G272" s="7">
        <v>5</v>
      </c>
      <c r="H272" s="7">
        <v>1</v>
      </c>
      <c r="I272" s="7">
        <v>7</v>
      </c>
      <c r="J272" s="16">
        <v>6</v>
      </c>
      <c r="K272" s="6"/>
      <c r="L272" s="55"/>
    </row>
    <row r="273" customHeight="1" spans="1:12">
      <c r="A273" s="68">
        <v>2834</v>
      </c>
      <c r="B273" s="44" t="s">
        <v>11</v>
      </c>
      <c r="C273" s="68" t="s">
        <v>11</v>
      </c>
      <c r="D273" s="68" t="s">
        <v>591</v>
      </c>
      <c r="E273" s="68">
        <v>990176</v>
      </c>
      <c r="F273" s="70" t="s">
        <v>593</v>
      </c>
      <c r="G273" s="7">
        <v>5</v>
      </c>
      <c r="H273" s="7">
        <v>1</v>
      </c>
      <c r="I273" s="7">
        <v>7</v>
      </c>
      <c r="J273" s="16">
        <v>6</v>
      </c>
      <c r="K273" s="6"/>
      <c r="L273" s="55"/>
    </row>
    <row r="274" customHeight="1" spans="1:12">
      <c r="A274" s="68">
        <v>2834</v>
      </c>
      <c r="B274" s="44" t="s">
        <v>11</v>
      </c>
      <c r="C274" s="68" t="s">
        <v>11</v>
      </c>
      <c r="D274" s="68" t="s">
        <v>591</v>
      </c>
      <c r="E274" s="68">
        <v>12255</v>
      </c>
      <c r="F274" s="68" t="s">
        <v>594</v>
      </c>
      <c r="G274" s="7">
        <v>5</v>
      </c>
      <c r="H274" s="7">
        <v>2</v>
      </c>
      <c r="I274" s="7">
        <v>9</v>
      </c>
      <c r="J274" s="16">
        <v>7</v>
      </c>
      <c r="K274" s="6"/>
      <c r="L274" s="55"/>
    </row>
    <row r="275" customHeight="1" spans="1:12">
      <c r="A275" s="68">
        <v>2834</v>
      </c>
      <c r="B275" s="44" t="s">
        <v>11</v>
      </c>
      <c r="C275" s="68" t="s">
        <v>11</v>
      </c>
      <c r="D275" s="70" t="s">
        <v>591</v>
      </c>
      <c r="E275" s="68">
        <v>28395</v>
      </c>
      <c r="F275" s="70" t="s">
        <v>595</v>
      </c>
      <c r="G275" s="7">
        <v>5</v>
      </c>
      <c r="H275" s="7">
        <v>1</v>
      </c>
      <c r="I275" s="7">
        <v>7</v>
      </c>
      <c r="J275" s="16">
        <v>6</v>
      </c>
      <c r="K275" s="6"/>
      <c r="L275" s="55"/>
    </row>
    <row r="276" customHeight="1" spans="1:12">
      <c r="A276" s="68">
        <v>116482</v>
      </c>
      <c r="B276" s="44" t="s">
        <v>11</v>
      </c>
      <c r="C276" s="68" t="s">
        <v>11</v>
      </c>
      <c r="D276" s="68" t="s">
        <v>596</v>
      </c>
      <c r="E276" s="68">
        <v>8386</v>
      </c>
      <c r="F276" s="68" t="s">
        <v>597</v>
      </c>
      <c r="G276" s="7">
        <v>4</v>
      </c>
      <c r="H276" s="7">
        <v>2</v>
      </c>
      <c r="I276" s="7">
        <v>10</v>
      </c>
      <c r="J276" s="16">
        <v>6</v>
      </c>
      <c r="K276" s="6"/>
      <c r="L276" s="55"/>
    </row>
    <row r="277" customHeight="1" spans="1:12">
      <c r="A277" s="68">
        <v>116482</v>
      </c>
      <c r="B277" s="44" t="s">
        <v>11</v>
      </c>
      <c r="C277" s="68" t="s">
        <v>11</v>
      </c>
      <c r="D277" s="68" t="s">
        <v>596</v>
      </c>
      <c r="E277" s="68">
        <v>29498</v>
      </c>
      <c r="F277" s="68" t="s">
        <v>598</v>
      </c>
      <c r="G277" s="7">
        <v>4</v>
      </c>
      <c r="H277" s="7">
        <v>1</v>
      </c>
      <c r="I277" s="7">
        <v>10</v>
      </c>
      <c r="J277" s="16">
        <v>6</v>
      </c>
      <c r="K277" s="6"/>
      <c r="L277" s="55"/>
    </row>
    <row r="278" customHeight="1" spans="1:12">
      <c r="A278" s="68">
        <v>2813</v>
      </c>
      <c r="B278" s="44" t="s">
        <v>11</v>
      </c>
      <c r="C278" s="68" t="s">
        <v>11</v>
      </c>
      <c r="D278" s="68" t="s">
        <v>599</v>
      </c>
      <c r="E278" s="68">
        <v>1002850</v>
      </c>
      <c r="F278" s="68" t="s">
        <v>600</v>
      </c>
      <c r="G278" s="7">
        <v>4</v>
      </c>
      <c r="H278" s="7">
        <v>2</v>
      </c>
      <c r="I278" s="7">
        <v>10</v>
      </c>
      <c r="J278" s="16">
        <v>6</v>
      </c>
      <c r="K278" s="6"/>
      <c r="L278" s="55"/>
    </row>
    <row r="279" customHeight="1" spans="1:12">
      <c r="A279" s="68">
        <v>2813</v>
      </c>
      <c r="B279" s="44" t="s">
        <v>11</v>
      </c>
      <c r="C279" s="68" t="s">
        <v>11</v>
      </c>
      <c r="D279" s="68" t="s">
        <v>601</v>
      </c>
      <c r="E279" s="68">
        <v>29184</v>
      </c>
      <c r="F279" s="68" t="s">
        <v>602</v>
      </c>
      <c r="G279" s="7">
        <v>4</v>
      </c>
      <c r="H279" s="7">
        <v>1</v>
      </c>
      <c r="I279" s="7">
        <v>10</v>
      </c>
      <c r="J279" s="16">
        <v>6</v>
      </c>
      <c r="K279" s="6"/>
      <c r="L279" s="55"/>
    </row>
    <row r="280" customHeight="1" spans="1:12">
      <c r="A280" s="68">
        <v>119622</v>
      </c>
      <c r="B280" s="44" t="s">
        <v>11</v>
      </c>
      <c r="C280" s="68" t="s">
        <v>11</v>
      </c>
      <c r="D280" s="68" t="s">
        <v>603</v>
      </c>
      <c r="E280" s="68">
        <v>14453</v>
      </c>
      <c r="F280" s="68" t="s">
        <v>604</v>
      </c>
      <c r="G280" s="7">
        <v>4</v>
      </c>
      <c r="H280" s="7">
        <v>1</v>
      </c>
      <c r="I280" s="7">
        <v>5</v>
      </c>
      <c r="J280" s="16">
        <v>6</v>
      </c>
      <c r="K280" s="6"/>
      <c r="L280" s="55"/>
    </row>
    <row r="281" customHeight="1" spans="1:12">
      <c r="A281" s="68">
        <v>119622</v>
      </c>
      <c r="B281" s="44" t="s">
        <v>11</v>
      </c>
      <c r="C281" s="68" t="s">
        <v>11</v>
      </c>
      <c r="D281" s="68" t="s">
        <v>603</v>
      </c>
      <c r="E281" s="68">
        <v>12163</v>
      </c>
      <c r="F281" s="68" t="s">
        <v>605</v>
      </c>
      <c r="G281" s="7">
        <v>4</v>
      </c>
      <c r="H281" s="7">
        <v>2</v>
      </c>
      <c r="I281" s="7">
        <v>5</v>
      </c>
      <c r="J281" s="16">
        <v>6</v>
      </c>
      <c r="K281" s="77"/>
      <c r="L281" s="55"/>
    </row>
    <row r="282" customHeight="1" spans="1:12">
      <c r="A282" s="73">
        <v>2852</v>
      </c>
      <c r="B282" s="73" t="s">
        <v>5</v>
      </c>
      <c r="C282" s="73" t="s">
        <v>5</v>
      </c>
      <c r="D282" s="73" t="s">
        <v>606</v>
      </c>
      <c r="E282" s="73">
        <v>9320</v>
      </c>
      <c r="F282" s="73" t="s">
        <v>607</v>
      </c>
      <c r="G282" s="75">
        <v>4</v>
      </c>
      <c r="H282" s="75">
        <v>2</v>
      </c>
      <c r="I282" s="75">
        <v>10</v>
      </c>
      <c r="J282" s="75">
        <v>6</v>
      </c>
      <c r="K282" s="78"/>
      <c r="L282" s="55"/>
    </row>
    <row r="283" customHeight="1" spans="1:12">
      <c r="A283" s="73">
        <v>2852</v>
      </c>
      <c r="B283" s="73" t="s">
        <v>5</v>
      </c>
      <c r="C283" s="73" t="s">
        <v>5</v>
      </c>
      <c r="D283" s="73" t="s">
        <v>606</v>
      </c>
      <c r="E283" s="73">
        <v>14840</v>
      </c>
      <c r="F283" s="73" t="s">
        <v>608</v>
      </c>
      <c r="G283" s="75">
        <v>4</v>
      </c>
      <c r="H283" s="75">
        <v>1</v>
      </c>
      <c r="I283" s="75">
        <v>10</v>
      </c>
      <c r="J283" s="75">
        <v>6</v>
      </c>
      <c r="K283" s="78"/>
      <c r="L283" s="55"/>
    </row>
    <row r="284" customHeight="1" spans="1:12">
      <c r="A284" s="73">
        <v>2853</v>
      </c>
      <c r="B284" s="73" t="s">
        <v>5</v>
      </c>
      <c r="C284" s="73" t="s">
        <v>5</v>
      </c>
      <c r="D284" s="73" t="s">
        <v>609</v>
      </c>
      <c r="E284" s="73">
        <v>11977</v>
      </c>
      <c r="F284" s="73" t="s">
        <v>610</v>
      </c>
      <c r="G284" s="75">
        <v>4</v>
      </c>
      <c r="H284" s="75">
        <v>2</v>
      </c>
      <c r="I284" s="75">
        <v>5</v>
      </c>
      <c r="J284" s="75">
        <v>6</v>
      </c>
      <c r="K284" s="78"/>
      <c r="L284" s="55"/>
    </row>
    <row r="285" customHeight="1" spans="1:12">
      <c r="A285" s="73">
        <v>2853</v>
      </c>
      <c r="B285" s="73" t="s">
        <v>5</v>
      </c>
      <c r="C285" s="73" t="s">
        <v>5</v>
      </c>
      <c r="D285" s="73" t="s">
        <v>609</v>
      </c>
      <c r="E285" s="73">
        <v>7687</v>
      </c>
      <c r="F285" s="73" t="s">
        <v>611</v>
      </c>
      <c r="G285" s="75">
        <v>4</v>
      </c>
      <c r="H285" s="75">
        <v>1</v>
      </c>
      <c r="I285" s="75">
        <v>5</v>
      </c>
      <c r="J285" s="75">
        <v>6</v>
      </c>
      <c r="K285" s="78"/>
      <c r="L285" s="55"/>
    </row>
    <row r="286" customHeight="1" spans="1:12">
      <c r="A286" s="73">
        <v>2851</v>
      </c>
      <c r="B286" s="73" t="s">
        <v>5</v>
      </c>
      <c r="C286" s="73" t="s">
        <v>5</v>
      </c>
      <c r="D286" s="73" t="s">
        <v>612</v>
      </c>
      <c r="E286" s="73">
        <v>6148</v>
      </c>
      <c r="F286" s="73" t="s">
        <v>613</v>
      </c>
      <c r="G286" s="75">
        <v>4</v>
      </c>
      <c r="H286" s="75">
        <v>2</v>
      </c>
      <c r="I286" s="75">
        <v>10</v>
      </c>
      <c r="J286" s="75">
        <v>6</v>
      </c>
      <c r="K286" s="78"/>
      <c r="L286" s="55"/>
    </row>
    <row r="287" customHeight="1" spans="1:12">
      <c r="A287" s="73">
        <v>2851</v>
      </c>
      <c r="B287" s="73" t="s">
        <v>5</v>
      </c>
      <c r="C287" s="73" t="s">
        <v>5</v>
      </c>
      <c r="D287" s="73" t="s">
        <v>612</v>
      </c>
      <c r="E287" s="73">
        <v>6232</v>
      </c>
      <c r="F287" s="73" t="s">
        <v>614</v>
      </c>
      <c r="G287" s="75">
        <v>4</v>
      </c>
      <c r="H287" s="75">
        <v>1</v>
      </c>
      <c r="I287" s="75">
        <v>10</v>
      </c>
      <c r="J287" s="75">
        <v>6</v>
      </c>
      <c r="K287" s="78"/>
      <c r="L287" s="55"/>
    </row>
    <row r="288" customHeight="1" spans="1:12">
      <c r="A288" s="73">
        <v>2873</v>
      </c>
      <c r="B288" s="73" t="s">
        <v>5</v>
      </c>
      <c r="C288" s="73" t="s">
        <v>5</v>
      </c>
      <c r="D288" s="73" t="s">
        <v>615</v>
      </c>
      <c r="E288" s="73">
        <v>15224</v>
      </c>
      <c r="F288" s="73" t="s">
        <v>616</v>
      </c>
      <c r="G288" s="75">
        <v>4</v>
      </c>
      <c r="H288" s="75">
        <v>2</v>
      </c>
      <c r="I288" s="75">
        <v>10</v>
      </c>
      <c r="J288" s="75">
        <v>6</v>
      </c>
      <c r="K288" s="78"/>
      <c r="L288" s="55"/>
    </row>
    <row r="289" customHeight="1" spans="1:12">
      <c r="A289" s="73">
        <v>2873</v>
      </c>
      <c r="B289" s="73" t="s">
        <v>5</v>
      </c>
      <c r="C289" s="73" t="s">
        <v>5</v>
      </c>
      <c r="D289" s="73" t="s">
        <v>615</v>
      </c>
      <c r="E289" s="76">
        <v>29185</v>
      </c>
      <c r="F289" s="73" t="s">
        <v>617</v>
      </c>
      <c r="G289" s="75">
        <v>4</v>
      </c>
      <c r="H289" s="75">
        <v>1</v>
      </c>
      <c r="I289" s="75">
        <v>10</v>
      </c>
      <c r="J289" s="75">
        <v>6</v>
      </c>
      <c r="K289" s="78"/>
      <c r="L289" s="55"/>
    </row>
    <row r="290" customHeight="1" spans="1:12">
      <c r="A290" s="73">
        <v>2854</v>
      </c>
      <c r="B290" s="73" t="s">
        <v>5</v>
      </c>
      <c r="C290" s="73" t="s">
        <v>5</v>
      </c>
      <c r="D290" s="73" t="s">
        <v>618</v>
      </c>
      <c r="E290" s="73">
        <v>6752</v>
      </c>
      <c r="F290" s="73" t="s">
        <v>619</v>
      </c>
      <c r="G290" s="75">
        <v>4</v>
      </c>
      <c r="H290" s="75">
        <v>1</v>
      </c>
      <c r="I290" s="75">
        <v>10</v>
      </c>
      <c r="J290" s="75">
        <v>6</v>
      </c>
      <c r="K290" s="78"/>
      <c r="L290" s="55"/>
    </row>
    <row r="291" customHeight="1" spans="1:12">
      <c r="A291" s="73">
        <v>2854</v>
      </c>
      <c r="B291" s="73" t="s">
        <v>5</v>
      </c>
      <c r="C291" s="73" t="s">
        <v>5</v>
      </c>
      <c r="D291" s="73" t="s">
        <v>618</v>
      </c>
      <c r="E291" s="73">
        <v>11627</v>
      </c>
      <c r="F291" s="73" t="s">
        <v>620</v>
      </c>
      <c r="G291" s="75">
        <v>4</v>
      </c>
      <c r="H291" s="75">
        <v>2</v>
      </c>
      <c r="I291" s="75">
        <v>10</v>
      </c>
      <c r="J291" s="75">
        <v>6</v>
      </c>
      <c r="K291" s="78"/>
      <c r="L291" s="55"/>
    </row>
    <row r="292" customHeight="1" spans="1:12">
      <c r="A292" s="73">
        <v>2844</v>
      </c>
      <c r="B292" s="73" t="s">
        <v>5</v>
      </c>
      <c r="C292" s="73" t="s">
        <v>5</v>
      </c>
      <c r="D292" s="73" t="s">
        <v>621</v>
      </c>
      <c r="E292" s="73">
        <v>11142</v>
      </c>
      <c r="F292" s="73" t="s">
        <v>622</v>
      </c>
      <c r="G292" s="75">
        <v>4</v>
      </c>
      <c r="H292" s="75">
        <v>1</v>
      </c>
      <c r="I292" s="75">
        <v>5</v>
      </c>
      <c r="J292" s="75">
        <v>6</v>
      </c>
      <c r="K292" s="78"/>
      <c r="L292" s="55"/>
    </row>
    <row r="293" customHeight="1" spans="1:12">
      <c r="A293" s="73">
        <v>2844</v>
      </c>
      <c r="B293" s="73" t="s">
        <v>5</v>
      </c>
      <c r="C293" s="73" t="s">
        <v>5</v>
      </c>
      <c r="D293" s="73" t="s">
        <v>621</v>
      </c>
      <c r="E293" s="73">
        <v>15035</v>
      </c>
      <c r="F293" s="73" t="s">
        <v>623</v>
      </c>
      <c r="G293" s="75">
        <v>4</v>
      </c>
      <c r="H293" s="75">
        <v>2</v>
      </c>
      <c r="I293" s="75">
        <v>5</v>
      </c>
      <c r="J293" s="75">
        <v>6</v>
      </c>
      <c r="K293" s="78"/>
      <c r="L293" s="55"/>
    </row>
    <row r="294" customHeight="1" spans="1:12">
      <c r="A294" s="73">
        <v>2875</v>
      </c>
      <c r="B294" s="73" t="s">
        <v>5</v>
      </c>
      <c r="C294" s="73" t="s">
        <v>5</v>
      </c>
      <c r="D294" s="73" t="s">
        <v>624</v>
      </c>
      <c r="E294" s="73">
        <v>6733</v>
      </c>
      <c r="F294" s="73" t="s">
        <v>625</v>
      </c>
      <c r="G294" s="75">
        <v>4</v>
      </c>
      <c r="H294" s="75">
        <v>2</v>
      </c>
      <c r="I294" s="75">
        <v>10</v>
      </c>
      <c r="J294" s="75">
        <v>7</v>
      </c>
      <c r="K294" s="78"/>
      <c r="L294" s="55"/>
    </row>
    <row r="295" customHeight="1" spans="1:12">
      <c r="A295" s="73">
        <v>2875</v>
      </c>
      <c r="B295" s="73" t="s">
        <v>5</v>
      </c>
      <c r="C295" s="73" t="s">
        <v>5</v>
      </c>
      <c r="D295" s="73" t="s">
        <v>624</v>
      </c>
      <c r="E295" s="73">
        <v>14106</v>
      </c>
      <c r="F295" s="73" t="s">
        <v>626</v>
      </c>
      <c r="G295" s="75">
        <v>4</v>
      </c>
      <c r="H295" s="75">
        <v>1</v>
      </c>
      <c r="I295" s="75">
        <v>10</v>
      </c>
      <c r="J295" s="75">
        <v>7</v>
      </c>
      <c r="K295" s="78"/>
      <c r="L295" s="55"/>
    </row>
    <row r="296" customHeight="1" spans="1:12">
      <c r="A296" s="73">
        <v>2875</v>
      </c>
      <c r="B296" s="73" t="s">
        <v>5</v>
      </c>
      <c r="C296" s="73" t="s">
        <v>5</v>
      </c>
      <c r="D296" s="73" t="s">
        <v>624</v>
      </c>
      <c r="E296" s="76">
        <v>29235</v>
      </c>
      <c r="F296" s="74" t="s">
        <v>627</v>
      </c>
      <c r="G296" s="75">
        <v>4</v>
      </c>
      <c r="H296" s="75">
        <v>1</v>
      </c>
      <c r="I296" s="75">
        <v>10</v>
      </c>
      <c r="J296" s="75">
        <v>7</v>
      </c>
      <c r="K296" s="78"/>
      <c r="L296" s="55"/>
    </row>
    <row r="297" customHeight="1" spans="1:12">
      <c r="A297" s="73">
        <v>2874</v>
      </c>
      <c r="B297" s="73" t="s">
        <v>5</v>
      </c>
      <c r="C297" s="73" t="s">
        <v>5</v>
      </c>
      <c r="D297" s="73" t="s">
        <v>628</v>
      </c>
      <c r="E297" s="73">
        <v>11903</v>
      </c>
      <c r="F297" s="73" t="s">
        <v>629</v>
      </c>
      <c r="G297" s="75">
        <v>4</v>
      </c>
      <c r="H297" s="75">
        <v>1</v>
      </c>
      <c r="I297" s="75">
        <v>10</v>
      </c>
      <c r="J297" s="75">
        <v>6</v>
      </c>
      <c r="K297" s="78"/>
      <c r="L297" s="55"/>
    </row>
    <row r="298" customHeight="1" spans="1:12">
      <c r="A298" s="73">
        <v>2874</v>
      </c>
      <c r="B298" s="73" t="s">
        <v>5</v>
      </c>
      <c r="C298" s="73" t="s">
        <v>5</v>
      </c>
      <c r="D298" s="73" t="s">
        <v>628</v>
      </c>
      <c r="E298" s="73">
        <v>14740</v>
      </c>
      <c r="F298" s="73" t="s">
        <v>630</v>
      </c>
      <c r="G298" s="75">
        <v>4</v>
      </c>
      <c r="H298" s="75">
        <v>2</v>
      </c>
      <c r="I298" s="75">
        <v>10</v>
      </c>
      <c r="J298" s="75">
        <v>6</v>
      </c>
      <c r="K298" s="78"/>
      <c r="L298" s="55"/>
    </row>
    <row r="299" customHeight="1" spans="1:12">
      <c r="A299" s="73">
        <v>104533</v>
      </c>
      <c r="B299" s="73" t="s">
        <v>5</v>
      </c>
      <c r="C299" s="73" t="s">
        <v>5</v>
      </c>
      <c r="D299" s="73" t="s">
        <v>631</v>
      </c>
      <c r="E299" s="73">
        <v>4081</v>
      </c>
      <c r="F299" s="73" t="s">
        <v>632</v>
      </c>
      <c r="G299" s="75">
        <v>4</v>
      </c>
      <c r="H299" s="75">
        <v>1</v>
      </c>
      <c r="I299" s="75">
        <v>10</v>
      </c>
      <c r="J299" s="75">
        <v>6</v>
      </c>
      <c r="K299" s="78"/>
      <c r="L299" s="55"/>
    </row>
    <row r="300" customHeight="1" spans="1:12">
      <c r="A300" s="73">
        <v>104533</v>
      </c>
      <c r="B300" s="73" t="s">
        <v>5</v>
      </c>
      <c r="C300" s="73" t="s">
        <v>5</v>
      </c>
      <c r="D300" s="73" t="s">
        <v>631</v>
      </c>
      <c r="E300" s="73">
        <v>6473</v>
      </c>
      <c r="F300" s="73" t="s">
        <v>633</v>
      </c>
      <c r="G300" s="75">
        <v>4</v>
      </c>
      <c r="H300" s="75">
        <v>2</v>
      </c>
      <c r="I300" s="75">
        <v>10</v>
      </c>
      <c r="J300" s="75">
        <v>6</v>
      </c>
      <c r="K300" s="78"/>
      <c r="L300" s="55"/>
    </row>
    <row r="301" customHeight="1" spans="1:12">
      <c r="A301" s="73">
        <v>107728</v>
      </c>
      <c r="B301" s="73" t="s">
        <v>5</v>
      </c>
      <c r="C301" s="73" t="s">
        <v>5</v>
      </c>
      <c r="D301" s="73" t="s">
        <v>634</v>
      </c>
      <c r="E301" s="73">
        <v>13397</v>
      </c>
      <c r="F301" s="73" t="s">
        <v>635</v>
      </c>
      <c r="G301" s="75">
        <v>4</v>
      </c>
      <c r="H301" s="75">
        <v>1</v>
      </c>
      <c r="I301" s="75">
        <v>7</v>
      </c>
      <c r="J301" s="75">
        <v>4</v>
      </c>
      <c r="K301" s="78"/>
      <c r="L301" s="55"/>
    </row>
    <row r="302" customHeight="1" spans="1:12">
      <c r="A302" s="73">
        <v>107728</v>
      </c>
      <c r="B302" s="73" t="s">
        <v>5</v>
      </c>
      <c r="C302" s="73" t="s">
        <v>5</v>
      </c>
      <c r="D302" s="73" t="s">
        <v>634</v>
      </c>
      <c r="E302" s="73">
        <v>6731</v>
      </c>
      <c r="F302" s="73" t="s">
        <v>636</v>
      </c>
      <c r="G302" s="75">
        <v>4</v>
      </c>
      <c r="H302" s="75">
        <v>1</v>
      </c>
      <c r="I302" s="75">
        <v>7</v>
      </c>
      <c r="J302" s="75">
        <v>4</v>
      </c>
      <c r="K302" s="78"/>
      <c r="L302" s="55"/>
    </row>
    <row r="303" customHeight="1" spans="1:12">
      <c r="A303" s="73">
        <v>107728</v>
      </c>
      <c r="B303" s="73" t="s">
        <v>5</v>
      </c>
      <c r="C303" s="73" t="s">
        <v>5</v>
      </c>
      <c r="D303" s="73" t="s">
        <v>634</v>
      </c>
      <c r="E303" s="76">
        <v>29182</v>
      </c>
      <c r="F303" s="73" t="s">
        <v>637</v>
      </c>
      <c r="G303" s="75">
        <v>4</v>
      </c>
      <c r="H303" s="75">
        <v>1</v>
      </c>
      <c r="I303" s="75">
        <v>6</v>
      </c>
      <c r="J303" s="75">
        <v>4</v>
      </c>
      <c r="K303" s="78"/>
      <c r="L303" s="55"/>
    </row>
    <row r="304" customHeight="1" spans="1:12">
      <c r="A304" s="73">
        <v>117923</v>
      </c>
      <c r="B304" s="73" t="s">
        <v>5</v>
      </c>
      <c r="C304" s="73" t="s">
        <v>5</v>
      </c>
      <c r="D304" s="73" t="s">
        <v>638</v>
      </c>
      <c r="E304" s="73">
        <v>13644</v>
      </c>
      <c r="F304" s="73" t="s">
        <v>639</v>
      </c>
      <c r="G304" s="75">
        <v>4</v>
      </c>
      <c r="H304" s="75">
        <v>1</v>
      </c>
      <c r="I304" s="75">
        <v>5</v>
      </c>
      <c r="J304" s="75">
        <v>6</v>
      </c>
      <c r="K304" s="78"/>
      <c r="L304" s="55"/>
    </row>
    <row r="305" customHeight="1" spans="1:12">
      <c r="A305" s="73">
        <v>117923</v>
      </c>
      <c r="B305" s="73" t="s">
        <v>5</v>
      </c>
      <c r="C305" s="73" t="s">
        <v>5</v>
      </c>
      <c r="D305" s="73" t="s">
        <v>638</v>
      </c>
      <c r="E305" s="73">
        <v>13969</v>
      </c>
      <c r="F305" s="73" t="s">
        <v>640</v>
      </c>
      <c r="G305" s="75">
        <v>4</v>
      </c>
      <c r="H305" s="75">
        <v>2</v>
      </c>
      <c r="I305" s="75">
        <v>5</v>
      </c>
      <c r="J305" s="75">
        <v>6</v>
      </c>
      <c r="K305" s="78"/>
      <c r="L305" s="55"/>
    </row>
    <row r="306" customHeight="1" spans="1:12">
      <c r="A306" s="73">
        <v>122718</v>
      </c>
      <c r="B306" s="73" t="s">
        <v>5</v>
      </c>
      <c r="C306" s="73" t="s">
        <v>5</v>
      </c>
      <c r="D306" s="73" t="s">
        <v>641</v>
      </c>
      <c r="E306" s="76">
        <v>16492</v>
      </c>
      <c r="F306" s="76" t="s">
        <v>642</v>
      </c>
      <c r="G306" s="75">
        <v>4</v>
      </c>
      <c r="H306" s="75">
        <v>2</v>
      </c>
      <c r="I306" s="75">
        <v>5</v>
      </c>
      <c r="J306" s="75">
        <v>6</v>
      </c>
      <c r="K306" s="78"/>
      <c r="L306" s="55"/>
    </row>
    <row r="307" customHeight="1" spans="1:12">
      <c r="A307" s="73">
        <v>122718</v>
      </c>
      <c r="B307" s="73" t="s">
        <v>5</v>
      </c>
      <c r="C307" s="73" t="s">
        <v>5</v>
      </c>
      <c r="D307" s="73" t="s">
        <v>643</v>
      </c>
      <c r="E307" s="76">
        <v>29180</v>
      </c>
      <c r="F307" s="73" t="s">
        <v>644</v>
      </c>
      <c r="G307" s="75">
        <v>4</v>
      </c>
      <c r="H307" s="75">
        <v>1</v>
      </c>
      <c r="I307" s="75">
        <v>5</v>
      </c>
      <c r="J307" s="79">
        <v>6</v>
      </c>
      <c r="K307" s="80"/>
      <c r="L307" s="81"/>
    </row>
    <row r="308" customHeight="1" spans="1:12">
      <c r="A308" s="73">
        <v>123007</v>
      </c>
      <c r="B308" s="73" t="s">
        <v>5</v>
      </c>
      <c r="C308" s="73" t="s">
        <v>5</v>
      </c>
      <c r="D308" s="73" t="s">
        <v>645</v>
      </c>
      <c r="E308" s="73">
        <v>4028</v>
      </c>
      <c r="F308" s="73" t="s">
        <v>646</v>
      </c>
      <c r="G308" s="75">
        <v>4</v>
      </c>
      <c r="H308" s="75">
        <v>2</v>
      </c>
      <c r="I308" s="75">
        <v>5</v>
      </c>
      <c r="J308" s="82">
        <v>6</v>
      </c>
      <c r="K308" s="83"/>
      <c r="L308" s="55"/>
    </row>
    <row r="309" customHeight="1" spans="1:12">
      <c r="A309" s="73">
        <v>123007</v>
      </c>
      <c r="B309" s="73" t="s">
        <v>5</v>
      </c>
      <c r="C309" s="73" t="s">
        <v>5</v>
      </c>
      <c r="D309" s="73" t="s">
        <v>645</v>
      </c>
      <c r="E309" s="73">
        <v>28504</v>
      </c>
      <c r="F309" s="73" t="s">
        <v>647</v>
      </c>
      <c r="G309" s="75">
        <v>4</v>
      </c>
      <c r="H309" s="75">
        <v>1</v>
      </c>
      <c r="I309" s="75">
        <v>5</v>
      </c>
      <c r="J309" s="82">
        <v>6</v>
      </c>
      <c r="K309" s="83"/>
      <c r="L309" s="55"/>
    </row>
    <row r="310" customHeight="1" spans="1:12">
      <c r="A310" s="74">
        <v>111400</v>
      </c>
      <c r="B310" s="74" t="s">
        <v>12</v>
      </c>
      <c r="C310" s="74" t="s">
        <v>12</v>
      </c>
      <c r="D310" s="74" t="s">
        <v>648</v>
      </c>
      <c r="E310" s="74">
        <v>4310</v>
      </c>
      <c r="F310" s="74" t="s">
        <v>649</v>
      </c>
      <c r="G310" s="75">
        <v>4</v>
      </c>
      <c r="H310" s="75">
        <v>1</v>
      </c>
      <c r="I310" s="75">
        <v>10</v>
      </c>
      <c r="J310" s="82">
        <v>5</v>
      </c>
      <c r="K310" s="54"/>
      <c r="L310" s="55"/>
    </row>
    <row r="311" customHeight="1" spans="1:12">
      <c r="A311" s="74">
        <v>111400</v>
      </c>
      <c r="B311" s="74" t="s">
        <v>12</v>
      </c>
      <c r="C311" s="74" t="s">
        <v>12</v>
      </c>
      <c r="D311" s="74" t="s">
        <v>648</v>
      </c>
      <c r="E311" s="74">
        <v>7645</v>
      </c>
      <c r="F311" s="74" t="s">
        <v>650</v>
      </c>
      <c r="G311" s="75">
        <v>4</v>
      </c>
      <c r="H311" s="75">
        <v>2</v>
      </c>
      <c r="I311" s="75">
        <v>10</v>
      </c>
      <c r="J311" s="82">
        <v>5</v>
      </c>
      <c r="K311" s="54"/>
      <c r="L311" s="55"/>
    </row>
    <row r="312" customHeight="1" spans="1:12">
      <c r="A312" s="74">
        <v>111400</v>
      </c>
      <c r="B312" s="74" t="s">
        <v>12</v>
      </c>
      <c r="C312" s="74" t="s">
        <v>12</v>
      </c>
      <c r="D312" s="74" t="s">
        <v>648</v>
      </c>
      <c r="E312" s="74">
        <v>11483</v>
      </c>
      <c r="F312" s="74" t="s">
        <v>651</v>
      </c>
      <c r="G312" s="75">
        <v>4</v>
      </c>
      <c r="H312" s="75">
        <v>1</v>
      </c>
      <c r="I312" s="75">
        <v>10</v>
      </c>
      <c r="J312" s="82">
        <v>5</v>
      </c>
      <c r="K312" s="54"/>
      <c r="L312" s="55"/>
    </row>
    <row r="313" customHeight="1" spans="1:12">
      <c r="A313" s="74">
        <v>2881</v>
      </c>
      <c r="B313" s="74" t="s">
        <v>12</v>
      </c>
      <c r="C313" s="74" t="s">
        <v>12</v>
      </c>
      <c r="D313" s="74" t="s">
        <v>652</v>
      </c>
      <c r="E313" s="74">
        <v>7011</v>
      </c>
      <c r="F313" s="74" t="s">
        <v>653</v>
      </c>
      <c r="G313" s="75">
        <v>4</v>
      </c>
      <c r="H313" s="75">
        <v>1</v>
      </c>
      <c r="I313" s="75">
        <v>7</v>
      </c>
      <c r="J313" s="82">
        <v>6</v>
      </c>
      <c r="K313" s="54"/>
      <c r="L313" s="55"/>
    </row>
    <row r="314" customHeight="1" spans="1:12">
      <c r="A314" s="74">
        <v>2881</v>
      </c>
      <c r="B314" s="74" t="s">
        <v>12</v>
      </c>
      <c r="C314" s="74" t="s">
        <v>12</v>
      </c>
      <c r="D314" s="74" t="s">
        <v>652</v>
      </c>
      <c r="E314" s="74">
        <v>11372</v>
      </c>
      <c r="F314" s="74" t="s">
        <v>654</v>
      </c>
      <c r="G314" s="75">
        <v>4</v>
      </c>
      <c r="H314" s="75">
        <v>1</v>
      </c>
      <c r="I314" s="75">
        <v>8</v>
      </c>
      <c r="J314" s="82">
        <v>7</v>
      </c>
      <c r="K314" s="54"/>
      <c r="L314" s="55"/>
    </row>
    <row r="315" customHeight="1" spans="1:12">
      <c r="A315" s="74">
        <v>2881</v>
      </c>
      <c r="B315" s="74" t="s">
        <v>12</v>
      </c>
      <c r="C315" s="74" t="s">
        <v>12</v>
      </c>
      <c r="D315" s="74" t="s">
        <v>652</v>
      </c>
      <c r="E315" s="74">
        <v>14064</v>
      </c>
      <c r="F315" s="74" t="s">
        <v>655</v>
      </c>
      <c r="G315" s="75">
        <v>4</v>
      </c>
      <c r="H315" s="75">
        <v>2</v>
      </c>
      <c r="I315" s="75">
        <v>8</v>
      </c>
      <c r="J315" s="82">
        <v>6</v>
      </c>
      <c r="K315" s="54"/>
      <c r="L315" s="55"/>
    </row>
    <row r="316" customHeight="1" spans="1:12">
      <c r="A316" s="74">
        <v>2881</v>
      </c>
      <c r="B316" s="74" t="s">
        <v>12</v>
      </c>
      <c r="C316" s="74" t="s">
        <v>12</v>
      </c>
      <c r="D316" s="74" t="s">
        <v>652</v>
      </c>
      <c r="E316" s="74">
        <v>5764</v>
      </c>
      <c r="F316" s="74" t="s">
        <v>656</v>
      </c>
      <c r="G316" s="75">
        <v>4</v>
      </c>
      <c r="H316" s="75">
        <v>1</v>
      </c>
      <c r="I316" s="75">
        <v>7</v>
      </c>
      <c r="J316" s="82">
        <v>6</v>
      </c>
      <c r="K316" s="54"/>
      <c r="L316" s="55"/>
    </row>
    <row r="317" customHeight="1" spans="1:12">
      <c r="A317" s="74">
        <v>2837</v>
      </c>
      <c r="B317" s="74" t="s">
        <v>12</v>
      </c>
      <c r="C317" s="74" t="s">
        <v>12</v>
      </c>
      <c r="D317" s="74" t="s">
        <v>657</v>
      </c>
      <c r="E317" s="74">
        <v>9138</v>
      </c>
      <c r="F317" s="74" t="s">
        <v>658</v>
      </c>
      <c r="G317" s="75">
        <v>4</v>
      </c>
      <c r="H317" s="75">
        <v>1</v>
      </c>
      <c r="I317" s="75">
        <v>10</v>
      </c>
      <c r="J317" s="82">
        <v>6</v>
      </c>
      <c r="K317" s="54"/>
      <c r="L317" s="55"/>
    </row>
    <row r="318" customHeight="1" spans="1:12">
      <c r="A318" s="74">
        <v>2837</v>
      </c>
      <c r="B318" s="74" t="s">
        <v>12</v>
      </c>
      <c r="C318" s="74" t="s">
        <v>12</v>
      </c>
      <c r="D318" s="74" t="s">
        <v>657</v>
      </c>
      <c r="E318" s="74">
        <v>29175</v>
      </c>
      <c r="F318" s="74" t="s">
        <v>659</v>
      </c>
      <c r="G318" s="75">
        <v>4</v>
      </c>
      <c r="H318" s="75">
        <v>2</v>
      </c>
      <c r="I318" s="75">
        <v>10</v>
      </c>
      <c r="J318" s="82">
        <v>6</v>
      </c>
      <c r="K318" s="54"/>
      <c r="L318" s="55"/>
    </row>
    <row r="319" customHeight="1" spans="1:12">
      <c r="A319" s="74">
        <v>2865</v>
      </c>
      <c r="B319" s="74" t="s">
        <v>12</v>
      </c>
      <c r="C319" s="74" t="s">
        <v>12</v>
      </c>
      <c r="D319" s="74" t="s">
        <v>660</v>
      </c>
      <c r="E319" s="74">
        <v>11619</v>
      </c>
      <c r="F319" s="74" t="s">
        <v>661</v>
      </c>
      <c r="G319" s="75">
        <v>4</v>
      </c>
      <c r="H319" s="75">
        <v>2</v>
      </c>
      <c r="I319" s="75">
        <v>10</v>
      </c>
      <c r="J319" s="82">
        <v>6</v>
      </c>
      <c r="K319" s="54"/>
      <c r="L319" s="55"/>
    </row>
    <row r="320" customHeight="1" spans="1:12">
      <c r="A320" s="74">
        <v>2865</v>
      </c>
      <c r="B320" s="74" t="s">
        <v>12</v>
      </c>
      <c r="C320" s="74" t="s">
        <v>12</v>
      </c>
      <c r="D320" s="74" t="s">
        <v>660</v>
      </c>
      <c r="E320" s="74">
        <v>12934</v>
      </c>
      <c r="F320" s="74" t="s">
        <v>662</v>
      </c>
      <c r="G320" s="75">
        <v>4</v>
      </c>
      <c r="H320" s="75">
        <v>1</v>
      </c>
      <c r="I320" s="75">
        <v>10</v>
      </c>
      <c r="J320" s="82">
        <v>6</v>
      </c>
      <c r="K320" s="54"/>
      <c r="L320" s="55"/>
    </row>
    <row r="321" customHeight="1" spans="1:12">
      <c r="A321" s="74">
        <v>102564</v>
      </c>
      <c r="B321" s="74" t="s">
        <v>12</v>
      </c>
      <c r="C321" s="74" t="s">
        <v>12</v>
      </c>
      <c r="D321" s="74" t="s">
        <v>663</v>
      </c>
      <c r="E321" s="74">
        <v>4450</v>
      </c>
      <c r="F321" s="74" t="s">
        <v>664</v>
      </c>
      <c r="G321" s="75">
        <v>4</v>
      </c>
      <c r="H321" s="75">
        <v>1</v>
      </c>
      <c r="I321" s="75">
        <v>5</v>
      </c>
      <c r="J321" s="82">
        <v>6</v>
      </c>
      <c r="K321" s="54"/>
      <c r="L321" s="55"/>
    </row>
    <row r="322" customHeight="1" spans="1:12">
      <c r="A322" s="74">
        <v>102564</v>
      </c>
      <c r="B322" s="74" t="s">
        <v>12</v>
      </c>
      <c r="C322" s="74" t="s">
        <v>12</v>
      </c>
      <c r="D322" s="74" t="s">
        <v>663</v>
      </c>
      <c r="E322" s="74">
        <v>11363</v>
      </c>
      <c r="F322" s="74" t="s">
        <v>665</v>
      </c>
      <c r="G322" s="75">
        <v>4</v>
      </c>
      <c r="H322" s="75">
        <v>2</v>
      </c>
      <c r="I322" s="75">
        <v>5</v>
      </c>
      <c r="J322" s="82">
        <v>6</v>
      </c>
      <c r="K322" s="54"/>
      <c r="L322" s="55"/>
    </row>
  </sheetData>
  <autoFilter xmlns:etc="http://www.wps.cn/officeDocument/2017/etCustomData" ref="A1:AJ322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4"/>
  <sheetViews>
    <sheetView topLeftCell="J1" workbookViewId="0">
      <pane xSplit="2" ySplit="1" topLeftCell="L2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24" customHeight="1"/>
  <cols>
    <col min="1" max="9" width="9" hidden="1" customWidth="1"/>
    <col min="10" max="11" width="21.25"/>
    <col min="12" max="14" width="17.625" customWidth="1"/>
    <col min="16" max="16" width="14.375" customWidth="1"/>
    <col min="20" max="21" width="9" hidden="1" customWidth="1"/>
  </cols>
  <sheetData>
    <row r="1" customHeight="1" spans="1:22">
      <c r="A1" s="1" t="s">
        <v>0</v>
      </c>
      <c r="B1" s="1" t="s">
        <v>16</v>
      </c>
      <c r="C1" s="1" t="s">
        <v>17</v>
      </c>
      <c r="D1" s="1" t="s">
        <v>205</v>
      </c>
      <c r="E1" s="1" t="s">
        <v>206</v>
      </c>
      <c r="F1" s="10" t="s">
        <v>666</v>
      </c>
      <c r="G1" s="11" t="s">
        <v>667</v>
      </c>
      <c r="H1" s="10" t="s">
        <v>668</v>
      </c>
      <c r="J1" s="12" t="s">
        <v>16</v>
      </c>
      <c r="K1" s="12" t="s">
        <v>17</v>
      </c>
      <c r="L1" s="12" t="s">
        <v>669</v>
      </c>
      <c r="M1" s="12" t="s">
        <v>670</v>
      </c>
      <c r="N1" s="12" t="s">
        <v>671</v>
      </c>
      <c r="P1" s="15" t="s">
        <v>672</v>
      </c>
      <c r="Q1" s="17" t="s">
        <v>673</v>
      </c>
      <c r="R1" s="13" t="s">
        <v>674</v>
      </c>
      <c r="S1" s="13" t="s">
        <v>675</v>
      </c>
      <c r="T1" s="13" t="s">
        <v>676</v>
      </c>
      <c r="U1" s="13" t="s">
        <v>677</v>
      </c>
      <c r="V1" s="18" t="s">
        <v>678</v>
      </c>
    </row>
    <row r="2" customHeight="1" spans="1:22">
      <c r="A2" s="2" t="s">
        <v>5</v>
      </c>
      <c r="B2" s="2">
        <v>2852</v>
      </c>
      <c r="C2" s="2" t="s">
        <v>606</v>
      </c>
      <c r="D2" s="2">
        <v>9320</v>
      </c>
      <c r="E2" s="2" t="s">
        <v>607</v>
      </c>
      <c r="F2" s="6">
        <v>4</v>
      </c>
      <c r="G2" s="6">
        <v>26</v>
      </c>
      <c r="H2" s="6">
        <v>8</v>
      </c>
      <c r="J2" s="12">
        <v>1950</v>
      </c>
      <c r="K2" s="12" t="s">
        <v>350</v>
      </c>
      <c r="L2" s="12">
        <v>8</v>
      </c>
      <c r="M2" s="12">
        <v>52</v>
      </c>
      <c r="N2" s="12">
        <v>16</v>
      </c>
      <c r="P2" s="12" t="s">
        <v>679</v>
      </c>
      <c r="Q2" s="6">
        <v>2508407</v>
      </c>
      <c r="R2" s="7" t="s">
        <v>680</v>
      </c>
      <c r="S2" s="7" t="s">
        <v>681</v>
      </c>
      <c r="T2" s="7">
        <v>80</v>
      </c>
      <c r="U2" s="7">
        <v>268</v>
      </c>
      <c r="V2" s="19" t="s">
        <v>682</v>
      </c>
    </row>
    <row r="3" customHeight="1" spans="1:22">
      <c r="A3" s="2" t="s">
        <v>5</v>
      </c>
      <c r="B3" s="2">
        <v>2852</v>
      </c>
      <c r="C3" s="2" t="s">
        <v>606</v>
      </c>
      <c r="D3" s="2">
        <v>14840</v>
      </c>
      <c r="E3" s="2" t="s">
        <v>608</v>
      </c>
      <c r="F3" s="6">
        <v>4</v>
      </c>
      <c r="G3" s="6">
        <v>26</v>
      </c>
      <c r="H3" s="6">
        <v>8</v>
      </c>
      <c r="J3" s="12">
        <v>2113</v>
      </c>
      <c r="K3" s="12" t="s">
        <v>353</v>
      </c>
      <c r="L3" s="12">
        <v>12</v>
      </c>
      <c r="M3" s="12">
        <v>78</v>
      </c>
      <c r="N3" s="12">
        <v>24</v>
      </c>
      <c r="P3" s="12" t="s">
        <v>683</v>
      </c>
      <c r="Q3" s="6">
        <v>2505131</v>
      </c>
      <c r="R3" s="7" t="s">
        <v>684</v>
      </c>
      <c r="S3" s="7" t="s">
        <v>685</v>
      </c>
      <c r="T3" s="7">
        <v>7.9</v>
      </c>
      <c r="U3" s="7">
        <v>85</v>
      </c>
      <c r="V3" s="19"/>
    </row>
    <row r="4" customHeight="1" spans="1:22">
      <c r="A4" s="2" t="s">
        <v>5</v>
      </c>
      <c r="B4" s="2">
        <v>2853</v>
      </c>
      <c r="C4" s="2" t="s">
        <v>609</v>
      </c>
      <c r="D4" s="2">
        <v>11977</v>
      </c>
      <c r="E4" s="2" t="s">
        <v>610</v>
      </c>
      <c r="F4" s="6">
        <v>4</v>
      </c>
      <c r="G4" s="6">
        <v>26</v>
      </c>
      <c r="H4" s="6">
        <v>8</v>
      </c>
      <c r="J4" s="12">
        <v>2153</v>
      </c>
      <c r="K4" s="12" t="s">
        <v>357</v>
      </c>
      <c r="L4" s="12">
        <v>8</v>
      </c>
      <c r="M4" s="12">
        <v>52</v>
      </c>
      <c r="N4" s="12">
        <v>16</v>
      </c>
      <c r="P4" s="12"/>
      <c r="Q4" s="6">
        <v>2506774</v>
      </c>
      <c r="R4" s="7"/>
      <c r="S4" s="7"/>
      <c r="T4" s="7"/>
      <c r="U4" s="7"/>
      <c r="V4" s="19"/>
    </row>
    <row r="5" customHeight="1" spans="1:22">
      <c r="A5" s="2" t="s">
        <v>5</v>
      </c>
      <c r="B5" s="2">
        <v>2853</v>
      </c>
      <c r="C5" s="2" t="s">
        <v>609</v>
      </c>
      <c r="D5" s="2">
        <v>7687</v>
      </c>
      <c r="E5" s="2" t="s">
        <v>611</v>
      </c>
      <c r="F5" s="6">
        <v>4</v>
      </c>
      <c r="G5" s="6">
        <v>26</v>
      </c>
      <c r="H5" s="6">
        <v>8</v>
      </c>
      <c r="J5" s="12">
        <v>2274</v>
      </c>
      <c r="K5" s="12" t="s">
        <v>560</v>
      </c>
      <c r="L5" s="12">
        <v>8</v>
      </c>
      <c r="M5" s="12">
        <v>80</v>
      </c>
      <c r="N5" s="12">
        <v>16</v>
      </c>
      <c r="P5" s="16" t="s">
        <v>686</v>
      </c>
      <c r="Q5" s="6">
        <v>2501886</v>
      </c>
      <c r="R5" s="7" t="s">
        <v>687</v>
      </c>
      <c r="S5" s="7" t="s">
        <v>688</v>
      </c>
      <c r="T5" s="7">
        <v>47.27</v>
      </c>
      <c r="U5" s="7">
        <v>168</v>
      </c>
      <c r="V5" s="19" t="s">
        <v>689</v>
      </c>
    </row>
    <row r="6" customHeight="1" spans="1:22">
      <c r="A6" s="2" t="s">
        <v>5</v>
      </c>
      <c r="B6" s="2">
        <v>2851</v>
      </c>
      <c r="C6" s="2" t="s">
        <v>612</v>
      </c>
      <c r="D6" s="2">
        <v>6148</v>
      </c>
      <c r="E6" s="2" t="s">
        <v>613</v>
      </c>
      <c r="F6" s="6">
        <v>4</v>
      </c>
      <c r="G6" s="6">
        <v>26</v>
      </c>
      <c r="H6" s="6">
        <v>8</v>
      </c>
      <c r="J6" s="12">
        <v>2304</v>
      </c>
      <c r="K6" s="12" t="s">
        <v>360</v>
      </c>
      <c r="L6" s="12">
        <v>8</v>
      </c>
      <c r="M6" s="12">
        <v>52</v>
      </c>
      <c r="N6" s="12">
        <v>16</v>
      </c>
      <c r="P6" s="16"/>
      <c r="Q6" s="6">
        <v>176644</v>
      </c>
      <c r="R6" s="7" t="s">
        <v>690</v>
      </c>
      <c r="S6" s="7" t="s">
        <v>691</v>
      </c>
      <c r="T6" s="7">
        <v>55.35</v>
      </c>
      <c r="U6" s="7">
        <v>168</v>
      </c>
      <c r="V6" s="19"/>
    </row>
    <row r="7" customHeight="1" spans="1:14">
      <c r="A7" s="2" t="s">
        <v>5</v>
      </c>
      <c r="B7" s="2">
        <v>2851</v>
      </c>
      <c r="C7" s="2" t="s">
        <v>612</v>
      </c>
      <c r="D7" s="2">
        <v>6232</v>
      </c>
      <c r="E7" s="2" t="s">
        <v>614</v>
      </c>
      <c r="F7" s="6">
        <v>4</v>
      </c>
      <c r="G7" s="6">
        <v>26</v>
      </c>
      <c r="H7" s="6">
        <v>8</v>
      </c>
      <c r="J7" s="12">
        <v>2326</v>
      </c>
      <c r="K7" s="12" t="s">
        <v>527</v>
      </c>
      <c r="L7" s="12">
        <v>8</v>
      </c>
      <c r="M7" s="12">
        <v>80</v>
      </c>
      <c r="N7" s="12">
        <v>16</v>
      </c>
    </row>
    <row r="8" customHeight="1" spans="1:14">
      <c r="A8" s="2" t="s">
        <v>5</v>
      </c>
      <c r="B8" s="2">
        <v>2873</v>
      </c>
      <c r="C8" s="2" t="s">
        <v>615</v>
      </c>
      <c r="D8" s="2">
        <v>15224</v>
      </c>
      <c r="E8" s="2" t="s">
        <v>616</v>
      </c>
      <c r="F8" s="6">
        <v>4</v>
      </c>
      <c r="G8" s="6">
        <v>26</v>
      </c>
      <c r="H8" s="6">
        <v>8</v>
      </c>
      <c r="J8" s="12">
        <v>2408</v>
      </c>
      <c r="K8" s="12" t="s">
        <v>251</v>
      </c>
      <c r="L8" s="12">
        <v>8</v>
      </c>
      <c r="M8" s="12">
        <v>52</v>
      </c>
      <c r="N8" s="12">
        <v>16</v>
      </c>
    </row>
    <row r="9" customHeight="1" spans="1:14">
      <c r="A9" s="2" t="s">
        <v>5</v>
      </c>
      <c r="B9" s="3">
        <v>2873</v>
      </c>
      <c r="C9" s="3" t="s">
        <v>615</v>
      </c>
      <c r="D9" s="4">
        <v>29185</v>
      </c>
      <c r="E9" s="3" t="s">
        <v>617</v>
      </c>
      <c r="F9" s="6">
        <v>4</v>
      </c>
      <c r="G9" s="6">
        <v>26</v>
      </c>
      <c r="H9" s="6">
        <v>8</v>
      </c>
      <c r="J9" s="12">
        <v>2409</v>
      </c>
      <c r="K9" s="12" t="s">
        <v>440</v>
      </c>
      <c r="L9" s="12">
        <v>8</v>
      </c>
      <c r="M9" s="12">
        <v>52</v>
      </c>
      <c r="N9" s="12">
        <v>16</v>
      </c>
    </row>
    <row r="10" customHeight="1" spans="1:14">
      <c r="A10" s="2" t="s">
        <v>5</v>
      </c>
      <c r="B10" s="2">
        <v>2854</v>
      </c>
      <c r="C10" s="2" t="s">
        <v>618</v>
      </c>
      <c r="D10" s="2">
        <v>6752</v>
      </c>
      <c r="E10" s="2" t="s">
        <v>619</v>
      </c>
      <c r="F10" s="6">
        <v>4</v>
      </c>
      <c r="G10" s="6">
        <v>26</v>
      </c>
      <c r="H10" s="6">
        <v>8</v>
      </c>
      <c r="J10" s="12">
        <v>2414</v>
      </c>
      <c r="K10" s="12" t="s">
        <v>363</v>
      </c>
      <c r="L10" s="12">
        <v>8</v>
      </c>
      <c r="M10" s="12">
        <v>52</v>
      </c>
      <c r="N10" s="12">
        <v>16</v>
      </c>
    </row>
    <row r="11" customHeight="1" spans="1:14">
      <c r="A11" s="2" t="s">
        <v>5</v>
      </c>
      <c r="B11" s="2">
        <v>2854</v>
      </c>
      <c r="C11" s="2" t="s">
        <v>618</v>
      </c>
      <c r="D11" s="2">
        <v>11627</v>
      </c>
      <c r="E11" s="2" t="s">
        <v>620</v>
      </c>
      <c r="F11" s="6">
        <v>4</v>
      </c>
      <c r="G11" s="6">
        <v>26</v>
      </c>
      <c r="H11" s="6">
        <v>8</v>
      </c>
      <c r="J11" s="12">
        <v>2422</v>
      </c>
      <c r="K11" s="12" t="s">
        <v>443</v>
      </c>
      <c r="L11" s="12">
        <v>12</v>
      </c>
      <c r="M11" s="12">
        <v>78</v>
      </c>
      <c r="N11" s="12">
        <v>24</v>
      </c>
    </row>
    <row r="12" customHeight="1" spans="1:14">
      <c r="A12" s="2" t="s">
        <v>5</v>
      </c>
      <c r="B12" s="2">
        <v>2844</v>
      </c>
      <c r="C12" s="2" t="s">
        <v>621</v>
      </c>
      <c r="D12" s="2">
        <v>11142</v>
      </c>
      <c r="E12" s="2" t="s">
        <v>622</v>
      </c>
      <c r="F12" s="6">
        <v>4</v>
      </c>
      <c r="G12" s="6">
        <v>26</v>
      </c>
      <c r="H12" s="6">
        <v>8</v>
      </c>
      <c r="J12" s="12">
        <v>2443</v>
      </c>
      <c r="K12" s="12" t="s">
        <v>254</v>
      </c>
      <c r="L12" s="12">
        <v>8</v>
      </c>
      <c r="M12" s="12">
        <v>52</v>
      </c>
      <c r="N12" s="12">
        <v>16</v>
      </c>
    </row>
    <row r="13" customHeight="1" spans="1:14">
      <c r="A13" s="2" t="s">
        <v>5</v>
      </c>
      <c r="B13" s="2">
        <v>2844</v>
      </c>
      <c r="C13" s="2" t="s">
        <v>621</v>
      </c>
      <c r="D13" s="2">
        <v>15035</v>
      </c>
      <c r="E13" s="2" t="s">
        <v>623</v>
      </c>
      <c r="F13" s="6">
        <v>4</v>
      </c>
      <c r="G13" s="6">
        <v>26</v>
      </c>
      <c r="H13" s="6">
        <v>8</v>
      </c>
      <c r="J13" s="12">
        <v>2451</v>
      </c>
      <c r="K13" s="12" t="s">
        <v>447</v>
      </c>
      <c r="L13" s="12">
        <v>8</v>
      </c>
      <c r="M13" s="12">
        <v>52</v>
      </c>
      <c r="N13" s="12">
        <v>16</v>
      </c>
    </row>
    <row r="14" customHeight="1" spans="1:14">
      <c r="A14" s="2" t="s">
        <v>5</v>
      </c>
      <c r="B14" s="2">
        <v>2875</v>
      </c>
      <c r="C14" s="2" t="s">
        <v>624</v>
      </c>
      <c r="D14" s="2">
        <v>6733</v>
      </c>
      <c r="E14" s="2" t="s">
        <v>625</v>
      </c>
      <c r="F14" s="6">
        <v>4</v>
      </c>
      <c r="G14" s="6">
        <v>26</v>
      </c>
      <c r="H14" s="6">
        <v>8</v>
      </c>
      <c r="J14" s="12">
        <v>2466</v>
      </c>
      <c r="K14" s="12" t="s">
        <v>450</v>
      </c>
      <c r="L14" s="12">
        <v>12</v>
      </c>
      <c r="M14" s="12">
        <v>78</v>
      </c>
      <c r="N14" s="12">
        <v>24</v>
      </c>
    </row>
    <row r="15" customHeight="1" spans="1:14">
      <c r="A15" s="2" t="s">
        <v>5</v>
      </c>
      <c r="B15" s="2">
        <v>2875</v>
      </c>
      <c r="C15" s="2" t="s">
        <v>624</v>
      </c>
      <c r="D15" s="2">
        <v>14106</v>
      </c>
      <c r="E15" s="2" t="s">
        <v>626</v>
      </c>
      <c r="F15" s="6">
        <v>4</v>
      </c>
      <c r="G15" s="6">
        <v>26</v>
      </c>
      <c r="H15" s="6">
        <v>8</v>
      </c>
      <c r="J15" s="12">
        <v>2471</v>
      </c>
      <c r="K15" s="12" t="s">
        <v>257</v>
      </c>
      <c r="L15" s="12">
        <v>8</v>
      </c>
      <c r="M15" s="12">
        <v>52</v>
      </c>
      <c r="N15" s="12">
        <v>16</v>
      </c>
    </row>
    <row r="16" customHeight="1" spans="1:14">
      <c r="A16" s="2" t="s">
        <v>5</v>
      </c>
      <c r="B16" s="2">
        <v>2875</v>
      </c>
      <c r="C16" s="2" t="s">
        <v>624</v>
      </c>
      <c r="D16" s="4">
        <v>29235</v>
      </c>
      <c r="E16" s="12" t="s">
        <v>627</v>
      </c>
      <c r="F16" s="6">
        <v>4</v>
      </c>
      <c r="G16" s="6">
        <v>26</v>
      </c>
      <c r="H16" s="6">
        <v>8</v>
      </c>
      <c r="J16" s="12">
        <v>2479</v>
      </c>
      <c r="K16" s="12" t="s">
        <v>260</v>
      </c>
      <c r="L16" s="12">
        <v>8</v>
      </c>
      <c r="M16" s="12">
        <v>52</v>
      </c>
      <c r="N16" s="12">
        <v>16</v>
      </c>
    </row>
    <row r="17" customHeight="1" spans="1:14">
      <c r="A17" s="2" t="s">
        <v>5</v>
      </c>
      <c r="B17" s="2">
        <v>2874</v>
      </c>
      <c r="C17" s="2" t="s">
        <v>628</v>
      </c>
      <c r="D17" s="2">
        <v>11903</v>
      </c>
      <c r="E17" s="2" t="s">
        <v>629</v>
      </c>
      <c r="F17" s="6">
        <v>4</v>
      </c>
      <c r="G17" s="6">
        <v>26</v>
      </c>
      <c r="H17" s="6">
        <v>8</v>
      </c>
      <c r="J17" s="12">
        <v>2483</v>
      </c>
      <c r="K17" s="12" t="s">
        <v>263</v>
      </c>
      <c r="L17" s="12">
        <v>8</v>
      </c>
      <c r="M17" s="12">
        <v>52</v>
      </c>
      <c r="N17" s="12">
        <v>16</v>
      </c>
    </row>
    <row r="18" customHeight="1" spans="1:14">
      <c r="A18" s="2" t="s">
        <v>5</v>
      </c>
      <c r="B18" s="2">
        <v>2874</v>
      </c>
      <c r="C18" s="2" t="s">
        <v>628</v>
      </c>
      <c r="D18" s="2">
        <v>14740</v>
      </c>
      <c r="E18" s="2" t="s">
        <v>630</v>
      </c>
      <c r="F18" s="6">
        <v>4</v>
      </c>
      <c r="G18" s="6">
        <v>26</v>
      </c>
      <c r="H18" s="6">
        <v>8</v>
      </c>
      <c r="J18" s="12">
        <v>2497</v>
      </c>
      <c r="K18" s="12" t="s">
        <v>319</v>
      </c>
      <c r="L18" s="12">
        <v>12</v>
      </c>
      <c r="M18" s="12">
        <v>78</v>
      </c>
      <c r="N18" s="12">
        <v>24</v>
      </c>
    </row>
    <row r="19" customHeight="1" spans="1:14">
      <c r="A19" s="2" t="s">
        <v>5</v>
      </c>
      <c r="B19" s="2">
        <v>104533</v>
      </c>
      <c r="C19" s="2" t="s">
        <v>631</v>
      </c>
      <c r="D19" s="2">
        <v>4081</v>
      </c>
      <c r="E19" s="2" t="s">
        <v>632</v>
      </c>
      <c r="F19" s="6">
        <v>4</v>
      </c>
      <c r="G19" s="6">
        <v>26</v>
      </c>
      <c r="H19" s="6">
        <v>8</v>
      </c>
      <c r="J19" s="12">
        <v>2512</v>
      </c>
      <c r="K19" s="12" t="s">
        <v>298</v>
      </c>
      <c r="L19" s="12">
        <v>12</v>
      </c>
      <c r="M19" s="12">
        <v>78</v>
      </c>
      <c r="N19" s="12">
        <v>24</v>
      </c>
    </row>
    <row r="20" customHeight="1" spans="1:14">
      <c r="A20" s="2" t="s">
        <v>5</v>
      </c>
      <c r="B20" s="2">
        <v>104533</v>
      </c>
      <c r="C20" s="2" t="s">
        <v>631</v>
      </c>
      <c r="D20" s="2">
        <v>6473</v>
      </c>
      <c r="E20" s="2" t="s">
        <v>633</v>
      </c>
      <c r="F20" s="6">
        <v>4</v>
      </c>
      <c r="G20" s="6">
        <v>26</v>
      </c>
      <c r="H20" s="6">
        <v>8</v>
      </c>
      <c r="J20" s="12">
        <v>2520</v>
      </c>
      <c r="K20" s="12" t="s">
        <v>331</v>
      </c>
      <c r="L20" s="12">
        <v>12</v>
      </c>
      <c r="M20" s="12">
        <v>78</v>
      </c>
      <c r="N20" s="12">
        <v>24</v>
      </c>
    </row>
    <row r="21" customHeight="1" spans="1:14">
      <c r="A21" s="2" t="s">
        <v>5</v>
      </c>
      <c r="B21" s="2">
        <v>107728</v>
      </c>
      <c r="C21" s="2" t="s">
        <v>634</v>
      </c>
      <c r="D21" s="2">
        <v>13397</v>
      </c>
      <c r="E21" s="2" t="s">
        <v>635</v>
      </c>
      <c r="F21" s="6">
        <v>4</v>
      </c>
      <c r="G21" s="6">
        <v>26</v>
      </c>
      <c r="H21" s="6">
        <v>8</v>
      </c>
      <c r="J21" s="12">
        <v>2526</v>
      </c>
      <c r="K21" s="12" t="s">
        <v>323</v>
      </c>
      <c r="L21" s="12">
        <v>12</v>
      </c>
      <c r="M21" s="12">
        <v>78</v>
      </c>
      <c r="N21" s="12">
        <v>24</v>
      </c>
    </row>
    <row r="22" customHeight="1" spans="1:14">
      <c r="A22" s="2" t="s">
        <v>5</v>
      </c>
      <c r="B22" s="2">
        <v>107728</v>
      </c>
      <c r="C22" s="2" t="s">
        <v>634</v>
      </c>
      <c r="D22" s="2">
        <v>6731</v>
      </c>
      <c r="E22" s="2" t="s">
        <v>636</v>
      </c>
      <c r="F22" s="6">
        <v>4</v>
      </c>
      <c r="G22" s="6">
        <v>26</v>
      </c>
      <c r="H22" s="6">
        <v>8</v>
      </c>
      <c r="J22" s="12">
        <v>2527</v>
      </c>
      <c r="K22" s="12" t="s">
        <v>266</v>
      </c>
      <c r="L22" s="12">
        <v>24</v>
      </c>
      <c r="M22" s="12">
        <v>78</v>
      </c>
      <c r="N22" s="12">
        <v>24</v>
      </c>
    </row>
    <row r="23" customHeight="1" spans="1:14">
      <c r="A23" s="2" t="s">
        <v>5</v>
      </c>
      <c r="B23" s="2">
        <v>107728</v>
      </c>
      <c r="C23" s="2" t="s">
        <v>634</v>
      </c>
      <c r="D23" s="4">
        <v>29182</v>
      </c>
      <c r="E23" s="3" t="s">
        <v>637</v>
      </c>
      <c r="F23" s="6">
        <v>4</v>
      </c>
      <c r="G23" s="6">
        <v>26</v>
      </c>
      <c r="H23" s="6">
        <v>8</v>
      </c>
      <c r="J23" s="12">
        <v>2559</v>
      </c>
      <c r="K23" s="12" t="s">
        <v>270</v>
      </c>
      <c r="L23" s="12">
        <v>12</v>
      </c>
      <c r="M23" s="12">
        <v>78</v>
      </c>
      <c r="N23" s="12">
        <v>24</v>
      </c>
    </row>
    <row r="24" customHeight="1" spans="1:14">
      <c r="A24" s="2" t="s">
        <v>5</v>
      </c>
      <c r="B24" s="2">
        <v>117923</v>
      </c>
      <c r="C24" s="2" t="s">
        <v>638</v>
      </c>
      <c r="D24" s="2">
        <v>13644</v>
      </c>
      <c r="E24" s="2" t="s">
        <v>639</v>
      </c>
      <c r="F24" s="6">
        <v>4</v>
      </c>
      <c r="G24" s="6">
        <v>26</v>
      </c>
      <c r="H24" s="6">
        <v>8</v>
      </c>
      <c r="J24" s="12">
        <v>2573</v>
      </c>
      <c r="K24" s="12" t="s">
        <v>274</v>
      </c>
      <c r="L24" s="12">
        <v>16</v>
      </c>
      <c r="M24" s="12">
        <v>104</v>
      </c>
      <c r="N24" s="12">
        <v>32</v>
      </c>
    </row>
    <row r="25" customHeight="1" spans="1:14">
      <c r="A25" s="2" t="s">
        <v>5</v>
      </c>
      <c r="B25" s="2">
        <v>117923</v>
      </c>
      <c r="C25" s="2" t="s">
        <v>638</v>
      </c>
      <c r="D25" s="2">
        <v>13969</v>
      </c>
      <c r="E25" s="2" t="s">
        <v>640</v>
      </c>
      <c r="F25" s="6">
        <v>4</v>
      </c>
      <c r="G25" s="6">
        <v>26</v>
      </c>
      <c r="H25" s="6">
        <v>8</v>
      </c>
      <c r="J25" s="12">
        <v>2595</v>
      </c>
      <c r="K25" s="12" t="s">
        <v>575</v>
      </c>
      <c r="L25" s="12">
        <v>20</v>
      </c>
      <c r="M25" s="12">
        <v>200</v>
      </c>
      <c r="N25" s="12">
        <v>40</v>
      </c>
    </row>
    <row r="26" customHeight="1" spans="1:14">
      <c r="A26" s="2" t="s">
        <v>5</v>
      </c>
      <c r="B26" s="2">
        <v>122718</v>
      </c>
      <c r="C26" s="2" t="s">
        <v>641</v>
      </c>
      <c r="D26" s="5">
        <v>16492</v>
      </c>
      <c r="E26" s="5" t="s">
        <v>642</v>
      </c>
      <c r="F26" s="6">
        <v>4</v>
      </c>
      <c r="G26" s="6">
        <v>26</v>
      </c>
      <c r="H26" s="6">
        <v>8</v>
      </c>
      <c r="J26" s="12">
        <v>2713</v>
      </c>
      <c r="K26" s="12" t="s">
        <v>530</v>
      </c>
      <c r="L26" s="12">
        <v>8</v>
      </c>
      <c r="M26" s="12">
        <v>52</v>
      </c>
      <c r="N26" s="12">
        <v>16</v>
      </c>
    </row>
    <row r="27" customHeight="1" spans="1:14">
      <c r="A27" s="2" t="s">
        <v>5</v>
      </c>
      <c r="B27" s="2">
        <v>122718</v>
      </c>
      <c r="C27" s="3" t="s">
        <v>643</v>
      </c>
      <c r="D27" s="4">
        <v>29180</v>
      </c>
      <c r="E27" s="3" t="s">
        <v>644</v>
      </c>
      <c r="F27" s="6">
        <v>4</v>
      </c>
      <c r="G27" s="6">
        <v>26</v>
      </c>
      <c r="H27" s="6">
        <v>8</v>
      </c>
      <c r="J27" s="12">
        <v>2714</v>
      </c>
      <c r="K27" s="12" t="s">
        <v>508</v>
      </c>
      <c r="L27" s="12">
        <v>8</v>
      </c>
      <c r="M27" s="12">
        <v>52</v>
      </c>
      <c r="N27" s="12">
        <v>16</v>
      </c>
    </row>
    <row r="28" customHeight="1" spans="1:14">
      <c r="A28" s="2" t="s">
        <v>5</v>
      </c>
      <c r="B28" s="2">
        <v>123007</v>
      </c>
      <c r="C28" s="2" t="s">
        <v>645</v>
      </c>
      <c r="D28" s="2">
        <v>4028</v>
      </c>
      <c r="E28" s="2" t="s">
        <v>646</v>
      </c>
      <c r="F28" s="6">
        <v>4</v>
      </c>
      <c r="G28" s="6">
        <v>26</v>
      </c>
      <c r="H28" s="6">
        <v>8</v>
      </c>
      <c r="J28" s="12">
        <v>2715</v>
      </c>
      <c r="K28" s="12" t="s">
        <v>533</v>
      </c>
      <c r="L28" s="12">
        <v>8</v>
      </c>
      <c r="M28" s="12">
        <v>52</v>
      </c>
      <c r="N28" s="12">
        <v>16</v>
      </c>
    </row>
    <row r="29" customHeight="1" spans="1:14">
      <c r="A29" s="2" t="s">
        <v>5</v>
      </c>
      <c r="B29" s="2">
        <v>123007</v>
      </c>
      <c r="C29" s="2" t="s">
        <v>645</v>
      </c>
      <c r="D29" s="2">
        <v>28504</v>
      </c>
      <c r="E29" s="2" t="s">
        <v>647</v>
      </c>
      <c r="F29" s="6">
        <v>4</v>
      </c>
      <c r="G29" s="6">
        <v>26</v>
      </c>
      <c r="H29" s="6">
        <v>8</v>
      </c>
      <c r="J29" s="12">
        <v>2717</v>
      </c>
      <c r="K29" s="12" t="s">
        <v>366</v>
      </c>
      <c r="L29" s="12">
        <v>8</v>
      </c>
      <c r="M29" s="12">
        <v>52</v>
      </c>
      <c r="N29" s="12">
        <v>16</v>
      </c>
    </row>
    <row r="30" customHeight="1" spans="1:14">
      <c r="A30" s="6" t="s">
        <v>3</v>
      </c>
      <c r="B30" s="6">
        <v>104838</v>
      </c>
      <c r="C30" s="6" t="s">
        <v>208</v>
      </c>
      <c r="D30" s="6">
        <v>10955</v>
      </c>
      <c r="E30" s="6" t="s">
        <v>209</v>
      </c>
      <c r="F30" s="6">
        <v>4</v>
      </c>
      <c r="G30" s="6">
        <v>26</v>
      </c>
      <c r="H30" s="6">
        <v>8</v>
      </c>
      <c r="J30" s="12">
        <v>2722</v>
      </c>
      <c r="K30" s="12" t="s">
        <v>369</v>
      </c>
      <c r="L30" s="12">
        <v>8</v>
      </c>
      <c r="M30" s="12">
        <v>52</v>
      </c>
      <c r="N30" s="12">
        <v>16</v>
      </c>
    </row>
    <row r="31" customHeight="1" spans="1:14">
      <c r="A31" s="6" t="s">
        <v>3</v>
      </c>
      <c r="B31" s="6">
        <v>104838</v>
      </c>
      <c r="C31" s="6" t="s">
        <v>208</v>
      </c>
      <c r="D31" s="6">
        <v>29234</v>
      </c>
      <c r="E31" s="6" t="s">
        <v>210</v>
      </c>
      <c r="F31" s="6">
        <v>4</v>
      </c>
      <c r="G31" s="6">
        <v>26</v>
      </c>
      <c r="H31" s="6">
        <v>8</v>
      </c>
      <c r="J31" s="12">
        <v>2729</v>
      </c>
      <c r="K31" s="12" t="s">
        <v>372</v>
      </c>
      <c r="L31" s="12">
        <v>8</v>
      </c>
      <c r="M31" s="12">
        <v>52</v>
      </c>
      <c r="N31" s="12">
        <v>16</v>
      </c>
    </row>
    <row r="32" customHeight="1" spans="1:14">
      <c r="A32" s="6" t="s">
        <v>3</v>
      </c>
      <c r="B32" s="6">
        <v>2916</v>
      </c>
      <c r="C32" s="6" t="s">
        <v>211</v>
      </c>
      <c r="D32" s="6">
        <v>12377</v>
      </c>
      <c r="E32" s="6" t="s">
        <v>212</v>
      </c>
      <c r="F32" s="6">
        <v>4</v>
      </c>
      <c r="G32" s="6">
        <v>26</v>
      </c>
      <c r="H32" s="6">
        <v>8</v>
      </c>
      <c r="J32" s="12">
        <v>2730</v>
      </c>
      <c r="K32" s="12" t="s">
        <v>327</v>
      </c>
      <c r="L32" s="12">
        <v>12</v>
      </c>
      <c r="M32" s="12">
        <v>78</v>
      </c>
      <c r="N32" s="12">
        <v>24</v>
      </c>
    </row>
    <row r="33" customHeight="1" spans="1:14">
      <c r="A33" s="6" t="s">
        <v>3</v>
      </c>
      <c r="B33" s="6">
        <v>2916</v>
      </c>
      <c r="C33" s="6" t="s">
        <v>211</v>
      </c>
      <c r="D33" s="6">
        <v>15079</v>
      </c>
      <c r="E33" s="6" t="s">
        <v>213</v>
      </c>
      <c r="F33" s="6">
        <v>4</v>
      </c>
      <c r="G33" s="6">
        <v>26</v>
      </c>
      <c r="H33" s="6">
        <v>8</v>
      </c>
      <c r="J33" s="12">
        <v>2735</v>
      </c>
      <c r="K33" s="12" t="s">
        <v>311</v>
      </c>
      <c r="L33" s="12">
        <v>12</v>
      </c>
      <c r="M33" s="12">
        <v>78</v>
      </c>
      <c r="N33" s="12">
        <v>24</v>
      </c>
    </row>
    <row r="34" customHeight="1" spans="1:14">
      <c r="A34" s="6" t="s">
        <v>3</v>
      </c>
      <c r="B34" s="6">
        <v>104428</v>
      </c>
      <c r="C34" s="6" t="s">
        <v>214</v>
      </c>
      <c r="D34" s="6">
        <v>6472</v>
      </c>
      <c r="E34" s="6" t="s">
        <v>215</v>
      </c>
      <c r="F34" s="6">
        <v>4</v>
      </c>
      <c r="G34" s="6">
        <v>26</v>
      </c>
      <c r="H34" s="6">
        <v>8</v>
      </c>
      <c r="J34" s="12">
        <v>2738</v>
      </c>
      <c r="K34" s="12" t="s">
        <v>375</v>
      </c>
      <c r="L34" s="12">
        <v>16</v>
      </c>
      <c r="M34" s="12">
        <v>104</v>
      </c>
      <c r="N34" s="12">
        <v>32</v>
      </c>
    </row>
    <row r="35" customHeight="1" spans="1:14">
      <c r="A35" s="6" t="s">
        <v>3</v>
      </c>
      <c r="B35" s="6">
        <v>104428</v>
      </c>
      <c r="C35" s="6" t="s">
        <v>214</v>
      </c>
      <c r="D35" s="6">
        <v>15599</v>
      </c>
      <c r="E35" s="6" t="s">
        <v>216</v>
      </c>
      <c r="F35" s="6">
        <v>4</v>
      </c>
      <c r="G35" s="6">
        <v>26</v>
      </c>
      <c r="H35" s="6">
        <v>8</v>
      </c>
      <c r="J35" s="12">
        <v>2741</v>
      </c>
      <c r="K35" s="12" t="s">
        <v>380</v>
      </c>
      <c r="L35" s="12">
        <v>12</v>
      </c>
      <c r="M35" s="12">
        <v>78</v>
      </c>
      <c r="N35" s="12">
        <v>24</v>
      </c>
    </row>
    <row r="36" customHeight="1" spans="1:14">
      <c r="A36" s="6" t="s">
        <v>3</v>
      </c>
      <c r="B36" s="6">
        <v>104428</v>
      </c>
      <c r="C36" s="6" t="s">
        <v>214</v>
      </c>
      <c r="D36" s="6">
        <v>28505</v>
      </c>
      <c r="E36" s="6" t="s">
        <v>217</v>
      </c>
      <c r="F36" s="6">
        <v>4</v>
      </c>
      <c r="G36" s="6">
        <v>26</v>
      </c>
      <c r="H36" s="6">
        <v>8</v>
      </c>
      <c r="J36" s="12">
        <v>2751</v>
      </c>
      <c r="K36" s="12" t="s">
        <v>384</v>
      </c>
      <c r="L36" s="12">
        <v>8</v>
      </c>
      <c r="M36" s="12">
        <v>80</v>
      </c>
      <c r="N36" s="12">
        <v>16</v>
      </c>
    </row>
    <row r="37" customHeight="1" spans="1:14">
      <c r="A37" s="6" t="s">
        <v>3</v>
      </c>
      <c r="B37" s="6">
        <v>2905</v>
      </c>
      <c r="C37" s="6" t="s">
        <v>218</v>
      </c>
      <c r="D37" s="6">
        <v>16264</v>
      </c>
      <c r="E37" s="6" t="s">
        <v>219</v>
      </c>
      <c r="F37" s="6">
        <v>4</v>
      </c>
      <c r="G37" s="6">
        <v>26</v>
      </c>
      <c r="H37" s="6">
        <v>8</v>
      </c>
      <c r="J37" s="12">
        <v>2755</v>
      </c>
      <c r="K37" s="12" t="s">
        <v>387</v>
      </c>
      <c r="L37" s="12">
        <v>12</v>
      </c>
      <c r="M37" s="12">
        <v>120</v>
      </c>
      <c r="N37" s="12">
        <v>24</v>
      </c>
    </row>
    <row r="38" customHeight="1" spans="1:14">
      <c r="A38" s="6" t="s">
        <v>3</v>
      </c>
      <c r="B38" s="6">
        <v>2905</v>
      </c>
      <c r="C38" s="6" t="s">
        <v>218</v>
      </c>
      <c r="D38" s="6">
        <v>16301</v>
      </c>
      <c r="E38" s="6" t="s">
        <v>220</v>
      </c>
      <c r="F38" s="6">
        <v>4</v>
      </c>
      <c r="G38" s="6">
        <v>26</v>
      </c>
      <c r="H38" s="6">
        <v>8</v>
      </c>
      <c r="J38" s="12">
        <v>2757</v>
      </c>
      <c r="K38" s="12" t="s">
        <v>511</v>
      </c>
      <c r="L38" s="12">
        <v>12</v>
      </c>
      <c r="M38" s="12">
        <v>78</v>
      </c>
      <c r="N38" s="12">
        <v>24</v>
      </c>
    </row>
    <row r="39" customHeight="1" spans="1:14">
      <c r="A39" s="6" t="s">
        <v>3</v>
      </c>
      <c r="B39" s="6">
        <v>2914</v>
      </c>
      <c r="C39" s="6" t="s">
        <v>221</v>
      </c>
      <c r="D39" s="6">
        <v>6301</v>
      </c>
      <c r="E39" s="6" t="s">
        <v>222</v>
      </c>
      <c r="F39" s="6">
        <v>4</v>
      </c>
      <c r="G39" s="6">
        <v>26</v>
      </c>
      <c r="H39" s="6">
        <v>8</v>
      </c>
      <c r="J39" s="12">
        <v>2771</v>
      </c>
      <c r="K39" s="12" t="s">
        <v>391</v>
      </c>
      <c r="L39" s="12">
        <v>8</v>
      </c>
      <c r="M39" s="12">
        <v>80</v>
      </c>
      <c r="N39" s="12">
        <v>16</v>
      </c>
    </row>
    <row r="40" customHeight="1" spans="1:14">
      <c r="A40" s="6" t="s">
        <v>3</v>
      </c>
      <c r="B40" s="6">
        <v>2914</v>
      </c>
      <c r="C40" s="6" t="s">
        <v>221</v>
      </c>
      <c r="D40" s="6">
        <v>7379</v>
      </c>
      <c r="E40" s="6" t="s">
        <v>223</v>
      </c>
      <c r="F40" s="6">
        <v>4</v>
      </c>
      <c r="G40" s="6">
        <v>26</v>
      </c>
      <c r="H40" s="6">
        <v>8</v>
      </c>
      <c r="J40" s="12">
        <v>2778</v>
      </c>
      <c r="K40" s="12" t="s">
        <v>454</v>
      </c>
      <c r="L40" s="12">
        <v>12</v>
      </c>
      <c r="M40" s="12">
        <v>78</v>
      </c>
      <c r="N40" s="12">
        <v>24</v>
      </c>
    </row>
    <row r="41" customHeight="1" spans="1:14">
      <c r="A41" s="6" t="s">
        <v>3</v>
      </c>
      <c r="B41" s="6">
        <v>2914</v>
      </c>
      <c r="C41" s="6" t="s">
        <v>221</v>
      </c>
      <c r="D41" s="6">
        <v>27809</v>
      </c>
      <c r="E41" s="6" t="s">
        <v>224</v>
      </c>
      <c r="F41" s="6">
        <v>4</v>
      </c>
      <c r="G41" s="6">
        <v>26</v>
      </c>
      <c r="H41" s="6">
        <v>8</v>
      </c>
      <c r="J41" s="12">
        <v>2791</v>
      </c>
      <c r="K41" s="12" t="s">
        <v>569</v>
      </c>
      <c r="L41" s="12">
        <v>4</v>
      </c>
      <c r="M41" s="12">
        <v>40</v>
      </c>
      <c r="N41" s="12">
        <v>8</v>
      </c>
    </row>
    <row r="42" customHeight="1" spans="1:14">
      <c r="A42" s="6" t="s">
        <v>3</v>
      </c>
      <c r="B42" s="6">
        <v>2894</v>
      </c>
      <c r="C42" s="6" t="s">
        <v>225</v>
      </c>
      <c r="D42" s="6">
        <v>7948</v>
      </c>
      <c r="E42" s="6" t="s">
        <v>226</v>
      </c>
      <c r="F42" s="6">
        <v>4</v>
      </c>
      <c r="G42" s="6">
        <v>26</v>
      </c>
      <c r="H42" s="6">
        <v>8</v>
      </c>
      <c r="J42" s="12">
        <v>2797</v>
      </c>
      <c r="K42" s="12" t="s">
        <v>524</v>
      </c>
      <c r="L42" s="12">
        <v>8</v>
      </c>
      <c r="M42" s="12">
        <v>52</v>
      </c>
      <c r="N42" s="12">
        <v>16</v>
      </c>
    </row>
    <row r="43" customHeight="1" spans="1:14">
      <c r="A43" s="6" t="s">
        <v>3</v>
      </c>
      <c r="B43" s="6">
        <v>2894</v>
      </c>
      <c r="C43" s="6" t="s">
        <v>225</v>
      </c>
      <c r="D43" s="6">
        <v>29186</v>
      </c>
      <c r="E43" s="6" t="s">
        <v>227</v>
      </c>
      <c r="F43" s="6">
        <v>4</v>
      </c>
      <c r="G43" s="6">
        <v>26</v>
      </c>
      <c r="H43" s="6">
        <v>8</v>
      </c>
      <c r="J43" s="12">
        <v>2802</v>
      </c>
      <c r="K43" s="12" t="s">
        <v>458</v>
      </c>
      <c r="L43" s="12">
        <v>8</v>
      </c>
      <c r="M43" s="12">
        <v>52</v>
      </c>
      <c r="N43" s="12">
        <v>16</v>
      </c>
    </row>
    <row r="44" customHeight="1" spans="1:14">
      <c r="A44" s="6" t="s">
        <v>3</v>
      </c>
      <c r="B44" s="6">
        <v>2910</v>
      </c>
      <c r="C44" s="6" t="s">
        <v>228</v>
      </c>
      <c r="D44" s="6">
        <v>29181</v>
      </c>
      <c r="E44" s="6" t="s">
        <v>229</v>
      </c>
      <c r="F44" s="6">
        <v>4</v>
      </c>
      <c r="G44" s="6">
        <v>26</v>
      </c>
      <c r="H44" s="6">
        <v>8</v>
      </c>
      <c r="J44" s="12">
        <v>2804</v>
      </c>
      <c r="K44" s="12" t="s">
        <v>461</v>
      </c>
      <c r="L44" s="12">
        <v>8</v>
      </c>
      <c r="M44" s="12">
        <v>52</v>
      </c>
      <c r="N44" s="12">
        <v>16</v>
      </c>
    </row>
    <row r="45" customHeight="1" spans="1:14">
      <c r="A45" s="6" t="s">
        <v>3</v>
      </c>
      <c r="B45" s="6">
        <v>2910</v>
      </c>
      <c r="C45" s="6" t="s">
        <v>228</v>
      </c>
      <c r="D45" s="6">
        <v>10043</v>
      </c>
      <c r="E45" s="6" t="s">
        <v>230</v>
      </c>
      <c r="F45" s="6">
        <v>4</v>
      </c>
      <c r="G45" s="6">
        <v>26</v>
      </c>
      <c r="H45" s="6">
        <v>8</v>
      </c>
      <c r="J45" s="12">
        <v>2808</v>
      </c>
      <c r="K45" s="12" t="s">
        <v>518</v>
      </c>
      <c r="L45" s="12">
        <v>8</v>
      </c>
      <c r="M45" s="12">
        <v>52</v>
      </c>
      <c r="N45" s="12">
        <v>16</v>
      </c>
    </row>
    <row r="46" customHeight="1" spans="1:14">
      <c r="A46" s="6" t="s">
        <v>9</v>
      </c>
      <c r="B46" s="7">
        <v>126925</v>
      </c>
      <c r="C46" s="6" t="s">
        <v>692</v>
      </c>
      <c r="D46" s="7">
        <v>6324</v>
      </c>
      <c r="E46" s="13" t="s">
        <v>693</v>
      </c>
      <c r="F46" s="6">
        <v>4</v>
      </c>
      <c r="G46" s="6">
        <v>26</v>
      </c>
      <c r="H46" s="6">
        <v>8</v>
      </c>
      <c r="J46" s="12">
        <v>2813</v>
      </c>
      <c r="K46" s="12" t="s">
        <v>601</v>
      </c>
      <c r="L46" s="12">
        <v>4</v>
      </c>
      <c r="M46" s="12">
        <v>40</v>
      </c>
      <c r="N46" s="12">
        <v>8</v>
      </c>
    </row>
    <row r="47" customHeight="1" spans="1:14">
      <c r="A47" s="6" t="s">
        <v>9</v>
      </c>
      <c r="B47" s="7">
        <v>126925</v>
      </c>
      <c r="C47" s="6" t="s">
        <v>692</v>
      </c>
      <c r="D47" s="7">
        <v>12957</v>
      </c>
      <c r="E47" s="13" t="s">
        <v>694</v>
      </c>
      <c r="F47" s="6">
        <v>4</v>
      </c>
      <c r="G47" s="6">
        <v>26</v>
      </c>
      <c r="H47" s="6">
        <v>8</v>
      </c>
      <c r="J47" s="12"/>
      <c r="K47" s="12" t="s">
        <v>599</v>
      </c>
      <c r="L47" s="12">
        <v>4</v>
      </c>
      <c r="M47" s="12">
        <v>40</v>
      </c>
      <c r="N47" s="12">
        <v>8</v>
      </c>
    </row>
    <row r="48" customHeight="1" spans="1:14">
      <c r="A48" s="6" t="s">
        <v>9</v>
      </c>
      <c r="B48" s="7">
        <v>126925</v>
      </c>
      <c r="C48" s="6" t="s">
        <v>692</v>
      </c>
      <c r="D48" s="7">
        <v>6323</v>
      </c>
      <c r="E48" s="13" t="s">
        <v>695</v>
      </c>
      <c r="F48" s="6">
        <v>4</v>
      </c>
      <c r="G48" s="6">
        <v>26</v>
      </c>
      <c r="H48" s="6">
        <v>8</v>
      </c>
      <c r="J48" s="12">
        <v>2816</v>
      </c>
      <c r="K48" s="12" t="s">
        <v>505</v>
      </c>
      <c r="L48" s="12">
        <v>8</v>
      </c>
      <c r="M48" s="12">
        <v>52</v>
      </c>
      <c r="N48" s="12">
        <v>16</v>
      </c>
    </row>
    <row r="49" customHeight="1" spans="1:14">
      <c r="A49" s="6" t="s">
        <v>9</v>
      </c>
      <c r="B49" s="6">
        <v>126924</v>
      </c>
      <c r="C49" s="6" t="s">
        <v>696</v>
      </c>
      <c r="D49" s="6">
        <v>4810</v>
      </c>
      <c r="E49" s="6" t="s">
        <v>697</v>
      </c>
      <c r="F49" s="6">
        <v>4</v>
      </c>
      <c r="G49" s="6">
        <v>26</v>
      </c>
      <c r="H49" s="6">
        <v>8</v>
      </c>
      <c r="J49" s="12">
        <v>2817</v>
      </c>
      <c r="K49" s="12" t="s">
        <v>342</v>
      </c>
      <c r="L49" s="12">
        <v>12</v>
      </c>
      <c r="M49" s="12">
        <v>78</v>
      </c>
      <c r="N49" s="12">
        <v>24</v>
      </c>
    </row>
    <row r="50" customHeight="1" spans="1:14">
      <c r="A50" s="6" t="s">
        <v>9</v>
      </c>
      <c r="B50" s="6">
        <v>126924</v>
      </c>
      <c r="C50" s="6" t="s">
        <v>696</v>
      </c>
      <c r="D50" s="6">
        <v>7927</v>
      </c>
      <c r="E50" s="6" t="s">
        <v>698</v>
      </c>
      <c r="F50" s="6">
        <v>4</v>
      </c>
      <c r="G50" s="6">
        <v>26</v>
      </c>
      <c r="H50" s="6">
        <v>8</v>
      </c>
      <c r="J50" s="12">
        <v>2819</v>
      </c>
      <c r="K50" s="12" t="s">
        <v>521</v>
      </c>
      <c r="L50" s="12">
        <v>8</v>
      </c>
      <c r="M50" s="12">
        <v>52</v>
      </c>
      <c r="N50" s="12">
        <v>16</v>
      </c>
    </row>
    <row r="51" customHeight="1" spans="1:14">
      <c r="A51" s="6" t="s">
        <v>9</v>
      </c>
      <c r="B51" s="7">
        <v>126920</v>
      </c>
      <c r="C51" s="6" t="s">
        <v>699</v>
      </c>
      <c r="D51" s="7">
        <v>4811</v>
      </c>
      <c r="E51" s="13" t="s">
        <v>700</v>
      </c>
      <c r="F51" s="6">
        <v>4</v>
      </c>
      <c r="G51" s="6">
        <v>26</v>
      </c>
      <c r="H51" s="6">
        <v>8</v>
      </c>
      <c r="J51" s="12">
        <v>2820</v>
      </c>
      <c r="K51" s="12" t="s">
        <v>585</v>
      </c>
      <c r="L51" s="12">
        <v>8</v>
      </c>
      <c r="M51" s="12">
        <v>80</v>
      </c>
      <c r="N51" s="12">
        <v>16</v>
      </c>
    </row>
    <row r="52" customHeight="1" spans="1:14">
      <c r="A52" s="6" t="s">
        <v>9</v>
      </c>
      <c r="B52" s="7">
        <v>126920</v>
      </c>
      <c r="C52" s="6" t="s">
        <v>699</v>
      </c>
      <c r="D52" s="7">
        <v>14756</v>
      </c>
      <c r="E52" s="13" t="s">
        <v>701</v>
      </c>
      <c r="F52" s="6">
        <v>4</v>
      </c>
      <c r="G52" s="6">
        <v>26</v>
      </c>
      <c r="H52" s="6">
        <v>8</v>
      </c>
      <c r="J52" s="12">
        <v>2826</v>
      </c>
      <c r="K52" s="12" t="s">
        <v>464</v>
      </c>
      <c r="L52" s="12">
        <v>8</v>
      </c>
      <c r="M52" s="12">
        <v>52</v>
      </c>
      <c r="N52" s="12">
        <v>16</v>
      </c>
    </row>
    <row r="53" customHeight="1" spans="1:14">
      <c r="A53" s="6" t="s">
        <v>9</v>
      </c>
      <c r="B53" s="6">
        <v>126923</v>
      </c>
      <c r="C53" s="6" t="s">
        <v>702</v>
      </c>
      <c r="D53" s="6">
        <v>9533</v>
      </c>
      <c r="E53" s="6" t="s">
        <v>703</v>
      </c>
      <c r="F53" s="6">
        <v>4</v>
      </c>
      <c r="G53" s="6">
        <v>26</v>
      </c>
      <c r="H53" s="6">
        <v>8</v>
      </c>
      <c r="J53" s="12">
        <v>2834</v>
      </c>
      <c r="K53" s="12" t="s">
        <v>591</v>
      </c>
      <c r="L53" s="12">
        <v>20</v>
      </c>
      <c r="M53" s="12">
        <v>200</v>
      </c>
      <c r="N53" s="12">
        <v>40</v>
      </c>
    </row>
    <row r="54" customHeight="1" spans="1:14">
      <c r="A54" s="6" t="s">
        <v>9</v>
      </c>
      <c r="B54" s="6">
        <v>126923</v>
      </c>
      <c r="C54" s="6" t="s">
        <v>702</v>
      </c>
      <c r="D54" s="6">
        <v>12420</v>
      </c>
      <c r="E54" s="6" t="s">
        <v>704</v>
      </c>
      <c r="F54" s="6">
        <v>4</v>
      </c>
      <c r="G54" s="6">
        <v>26</v>
      </c>
      <c r="H54" s="6">
        <v>8</v>
      </c>
      <c r="J54" s="12">
        <v>2837</v>
      </c>
      <c r="K54" s="12" t="s">
        <v>657</v>
      </c>
      <c r="L54" s="12">
        <v>16</v>
      </c>
      <c r="M54" s="12">
        <v>104</v>
      </c>
      <c r="N54" s="12">
        <v>32</v>
      </c>
    </row>
    <row r="55" customHeight="1" spans="1:14">
      <c r="A55" s="6" t="s">
        <v>9</v>
      </c>
      <c r="B55" s="6">
        <v>126926</v>
      </c>
      <c r="C55" s="6" t="s">
        <v>705</v>
      </c>
      <c r="D55" s="6">
        <v>6769</v>
      </c>
      <c r="E55" s="6" t="s">
        <v>706</v>
      </c>
      <c r="F55" s="6">
        <v>4</v>
      </c>
      <c r="G55" s="6">
        <v>26</v>
      </c>
      <c r="H55" s="6">
        <v>8</v>
      </c>
      <c r="J55" s="12">
        <v>2839</v>
      </c>
      <c r="K55" s="12" t="s">
        <v>536</v>
      </c>
      <c r="L55" s="12">
        <v>8</v>
      </c>
      <c r="M55" s="12">
        <v>52</v>
      </c>
      <c r="N55" s="12">
        <v>16</v>
      </c>
    </row>
    <row r="56" customHeight="1" spans="1:14">
      <c r="A56" s="6" t="s">
        <v>9</v>
      </c>
      <c r="B56" s="6">
        <v>126926</v>
      </c>
      <c r="C56" s="6" t="s">
        <v>705</v>
      </c>
      <c r="D56" s="6">
        <v>15729</v>
      </c>
      <c r="E56" s="6" t="s">
        <v>707</v>
      </c>
      <c r="F56" s="6">
        <v>4</v>
      </c>
      <c r="G56" s="6">
        <v>26</v>
      </c>
      <c r="H56" s="6">
        <v>8</v>
      </c>
      <c r="J56" s="12">
        <v>2844</v>
      </c>
      <c r="K56" s="12" t="s">
        <v>621</v>
      </c>
      <c r="L56" s="12">
        <v>8</v>
      </c>
      <c r="M56" s="12">
        <v>52</v>
      </c>
      <c r="N56" s="12">
        <v>16</v>
      </c>
    </row>
    <row r="57" customHeight="1" spans="1:14">
      <c r="A57" s="6" t="s">
        <v>9</v>
      </c>
      <c r="B57" s="6">
        <v>126918</v>
      </c>
      <c r="C57" s="6" t="s">
        <v>708</v>
      </c>
      <c r="D57" s="6">
        <v>12423</v>
      </c>
      <c r="E57" s="6" t="s">
        <v>709</v>
      </c>
      <c r="F57" s="6">
        <v>4</v>
      </c>
      <c r="G57" s="6">
        <v>26</v>
      </c>
      <c r="H57" s="6">
        <v>8</v>
      </c>
      <c r="J57" s="12">
        <v>2851</v>
      </c>
      <c r="K57" s="12" t="s">
        <v>612</v>
      </c>
      <c r="L57" s="12">
        <v>8</v>
      </c>
      <c r="M57" s="12">
        <v>52</v>
      </c>
      <c r="N57" s="12">
        <v>16</v>
      </c>
    </row>
    <row r="58" customHeight="1" spans="1:14">
      <c r="A58" s="6" t="s">
        <v>9</v>
      </c>
      <c r="B58" s="6">
        <v>126918</v>
      </c>
      <c r="C58" s="6" t="s">
        <v>708</v>
      </c>
      <c r="D58" s="6">
        <v>12913</v>
      </c>
      <c r="E58" s="6" t="s">
        <v>438</v>
      </c>
      <c r="F58" s="6">
        <v>4</v>
      </c>
      <c r="G58" s="6">
        <v>26</v>
      </c>
      <c r="H58" s="6">
        <v>8</v>
      </c>
      <c r="J58" s="12">
        <v>2852</v>
      </c>
      <c r="K58" s="12" t="s">
        <v>606</v>
      </c>
      <c r="L58" s="12">
        <v>8</v>
      </c>
      <c r="M58" s="12">
        <v>52</v>
      </c>
      <c r="N58" s="12">
        <v>16</v>
      </c>
    </row>
    <row r="59" customHeight="1" spans="1:14">
      <c r="A59" s="6" t="s">
        <v>14</v>
      </c>
      <c r="B59" s="8">
        <v>2713</v>
      </c>
      <c r="C59" s="8" t="s">
        <v>530</v>
      </c>
      <c r="D59" s="8">
        <v>11004</v>
      </c>
      <c r="E59" s="14" t="s">
        <v>531</v>
      </c>
      <c r="F59" s="6">
        <v>4</v>
      </c>
      <c r="G59" s="6">
        <v>26</v>
      </c>
      <c r="H59" s="6">
        <v>8</v>
      </c>
      <c r="J59" s="12">
        <v>2853</v>
      </c>
      <c r="K59" s="12" t="s">
        <v>609</v>
      </c>
      <c r="L59" s="12">
        <v>8</v>
      </c>
      <c r="M59" s="12">
        <v>52</v>
      </c>
      <c r="N59" s="12">
        <v>16</v>
      </c>
    </row>
    <row r="60" customHeight="1" spans="1:14">
      <c r="A60" s="6" t="s">
        <v>14</v>
      </c>
      <c r="B60" s="8">
        <v>2713</v>
      </c>
      <c r="C60" s="8" t="s">
        <v>530</v>
      </c>
      <c r="D60" s="8">
        <v>11537</v>
      </c>
      <c r="E60" s="14" t="s">
        <v>532</v>
      </c>
      <c r="F60" s="6">
        <v>4</v>
      </c>
      <c r="G60" s="6">
        <v>26</v>
      </c>
      <c r="H60" s="6">
        <v>8</v>
      </c>
      <c r="J60" s="12">
        <v>2854</v>
      </c>
      <c r="K60" s="12" t="s">
        <v>618</v>
      </c>
      <c r="L60" s="12">
        <v>8</v>
      </c>
      <c r="M60" s="12">
        <v>52</v>
      </c>
      <c r="N60" s="12">
        <v>16</v>
      </c>
    </row>
    <row r="61" customHeight="1" spans="1:14">
      <c r="A61" s="6" t="s">
        <v>14</v>
      </c>
      <c r="B61" s="8">
        <v>2715</v>
      </c>
      <c r="C61" s="8" t="s">
        <v>533</v>
      </c>
      <c r="D61" s="8">
        <v>5501</v>
      </c>
      <c r="E61" s="14" t="s">
        <v>534</v>
      </c>
      <c r="F61" s="6">
        <v>4</v>
      </c>
      <c r="G61" s="6">
        <v>26</v>
      </c>
      <c r="H61" s="6">
        <v>8</v>
      </c>
      <c r="J61" s="12">
        <v>2865</v>
      </c>
      <c r="K61" s="12" t="s">
        <v>660</v>
      </c>
      <c r="L61" s="12">
        <v>16</v>
      </c>
      <c r="M61" s="12">
        <v>104</v>
      </c>
      <c r="N61" s="12">
        <v>32</v>
      </c>
    </row>
    <row r="62" customHeight="1" spans="1:14">
      <c r="A62" s="6" t="s">
        <v>14</v>
      </c>
      <c r="B62" s="8">
        <v>2715</v>
      </c>
      <c r="C62" s="8" t="s">
        <v>533</v>
      </c>
      <c r="D62" s="9">
        <v>28554</v>
      </c>
      <c r="E62" s="9" t="s">
        <v>535</v>
      </c>
      <c r="F62" s="6">
        <v>4</v>
      </c>
      <c r="G62" s="6">
        <v>26</v>
      </c>
      <c r="H62" s="6">
        <v>8</v>
      </c>
      <c r="J62" s="12">
        <v>2873</v>
      </c>
      <c r="K62" s="12" t="s">
        <v>615</v>
      </c>
      <c r="L62" s="12">
        <v>8</v>
      </c>
      <c r="M62" s="12">
        <v>52</v>
      </c>
      <c r="N62" s="12">
        <v>16</v>
      </c>
    </row>
    <row r="63" customHeight="1" spans="1:14">
      <c r="A63" s="6" t="s">
        <v>14</v>
      </c>
      <c r="B63" s="8">
        <v>2839</v>
      </c>
      <c r="C63" s="8" t="s">
        <v>536</v>
      </c>
      <c r="D63" s="8">
        <v>9112</v>
      </c>
      <c r="E63" s="8" t="s">
        <v>537</v>
      </c>
      <c r="F63" s="6">
        <v>4</v>
      </c>
      <c r="G63" s="6">
        <v>26</v>
      </c>
      <c r="H63" s="6">
        <v>8</v>
      </c>
      <c r="J63" s="12">
        <v>2874</v>
      </c>
      <c r="K63" s="12" t="s">
        <v>628</v>
      </c>
      <c r="L63" s="12">
        <v>8</v>
      </c>
      <c r="M63" s="12">
        <v>52</v>
      </c>
      <c r="N63" s="12">
        <v>16</v>
      </c>
    </row>
    <row r="64" customHeight="1" spans="1:14">
      <c r="A64" s="6" t="s">
        <v>14</v>
      </c>
      <c r="B64" s="8">
        <v>2839</v>
      </c>
      <c r="C64" s="8" t="s">
        <v>536</v>
      </c>
      <c r="D64" s="8">
        <v>15232</v>
      </c>
      <c r="E64" s="8" t="s">
        <v>538</v>
      </c>
      <c r="F64" s="6">
        <v>4</v>
      </c>
      <c r="G64" s="6">
        <v>26</v>
      </c>
      <c r="H64" s="6">
        <v>8</v>
      </c>
      <c r="J64" s="12">
        <v>2875</v>
      </c>
      <c r="K64" s="12" t="s">
        <v>624</v>
      </c>
      <c r="L64" s="12">
        <v>12</v>
      </c>
      <c r="M64" s="12">
        <v>78</v>
      </c>
      <c r="N64" s="12">
        <v>24</v>
      </c>
    </row>
    <row r="65" customHeight="1" spans="1:14">
      <c r="A65" s="6" t="s">
        <v>14</v>
      </c>
      <c r="B65" s="8">
        <v>2877</v>
      </c>
      <c r="C65" s="8" t="s">
        <v>539</v>
      </c>
      <c r="D65" s="8">
        <v>7317</v>
      </c>
      <c r="E65" s="8" t="s">
        <v>41</v>
      </c>
      <c r="F65" s="6">
        <v>4</v>
      </c>
      <c r="G65" s="6">
        <v>26</v>
      </c>
      <c r="H65" s="6">
        <v>8</v>
      </c>
      <c r="J65" s="12">
        <v>2876</v>
      </c>
      <c r="K65" s="12" t="s">
        <v>542</v>
      </c>
      <c r="L65" s="12">
        <v>8</v>
      </c>
      <c r="M65" s="12">
        <v>52</v>
      </c>
      <c r="N65" s="12">
        <v>16</v>
      </c>
    </row>
    <row r="66" customHeight="1" spans="1:14">
      <c r="A66" s="6" t="s">
        <v>14</v>
      </c>
      <c r="B66" s="8">
        <v>2877</v>
      </c>
      <c r="C66" s="8" t="s">
        <v>539</v>
      </c>
      <c r="D66" s="8">
        <v>7749</v>
      </c>
      <c r="E66" s="8" t="s">
        <v>540</v>
      </c>
      <c r="F66" s="6">
        <v>4</v>
      </c>
      <c r="G66" s="6">
        <v>26</v>
      </c>
      <c r="H66" s="6">
        <v>8</v>
      </c>
      <c r="J66" s="12">
        <v>2877</v>
      </c>
      <c r="K66" s="12" t="s">
        <v>539</v>
      </c>
      <c r="L66" s="12">
        <v>12</v>
      </c>
      <c r="M66" s="12">
        <v>78</v>
      </c>
      <c r="N66" s="12">
        <v>24</v>
      </c>
    </row>
    <row r="67" customHeight="1" spans="1:14">
      <c r="A67" s="6" t="s">
        <v>14</v>
      </c>
      <c r="B67" s="8">
        <v>2877</v>
      </c>
      <c r="C67" s="8" t="s">
        <v>539</v>
      </c>
      <c r="D67" s="8">
        <v>12566</v>
      </c>
      <c r="E67" s="8" t="s">
        <v>541</v>
      </c>
      <c r="F67" s="6">
        <v>4</v>
      </c>
      <c r="G67" s="6">
        <v>26</v>
      </c>
      <c r="H67" s="6">
        <v>8</v>
      </c>
      <c r="J67" s="12">
        <v>2881</v>
      </c>
      <c r="K67" s="12" t="s">
        <v>652</v>
      </c>
      <c r="L67" s="12">
        <v>32</v>
      </c>
      <c r="M67" s="12">
        <v>208</v>
      </c>
      <c r="N67" s="12">
        <v>64</v>
      </c>
    </row>
    <row r="68" customHeight="1" spans="1:14">
      <c r="A68" s="6" t="s">
        <v>14</v>
      </c>
      <c r="B68" s="8">
        <v>2876</v>
      </c>
      <c r="C68" s="8" t="s">
        <v>542</v>
      </c>
      <c r="D68" s="8">
        <v>5406</v>
      </c>
      <c r="E68" s="8" t="s">
        <v>543</v>
      </c>
      <c r="F68" s="6">
        <v>4</v>
      </c>
      <c r="G68" s="6">
        <v>26</v>
      </c>
      <c r="H68" s="6">
        <v>8</v>
      </c>
      <c r="J68" s="12">
        <v>2883</v>
      </c>
      <c r="K68" s="12" t="s">
        <v>248</v>
      </c>
      <c r="L68" s="12">
        <v>8</v>
      </c>
      <c r="M68" s="12">
        <v>52</v>
      </c>
      <c r="N68" s="12">
        <v>16</v>
      </c>
    </row>
    <row r="69" customHeight="1" spans="1:14">
      <c r="A69" s="6" t="s">
        <v>14</v>
      </c>
      <c r="B69" s="8">
        <v>2876</v>
      </c>
      <c r="C69" s="8" t="s">
        <v>542</v>
      </c>
      <c r="D69" s="8">
        <v>5979</v>
      </c>
      <c r="E69" s="9" t="s">
        <v>544</v>
      </c>
      <c r="F69" s="6">
        <v>4</v>
      </c>
      <c r="G69" s="6">
        <v>26</v>
      </c>
      <c r="H69" s="6">
        <v>8</v>
      </c>
      <c r="J69" s="12">
        <v>2886</v>
      </c>
      <c r="K69" s="12" t="s">
        <v>233</v>
      </c>
      <c r="L69" s="12">
        <v>8</v>
      </c>
      <c r="M69" s="12">
        <v>52</v>
      </c>
      <c r="N69" s="12">
        <v>16</v>
      </c>
    </row>
    <row r="70" customHeight="1" spans="1:14">
      <c r="A70" s="6" t="s">
        <v>14</v>
      </c>
      <c r="B70" s="8">
        <v>102567</v>
      </c>
      <c r="C70" s="8" t="s">
        <v>545</v>
      </c>
      <c r="D70" s="8">
        <v>5954</v>
      </c>
      <c r="E70" s="8" t="s">
        <v>546</v>
      </c>
      <c r="F70" s="6">
        <v>4</v>
      </c>
      <c r="G70" s="6">
        <v>26</v>
      </c>
      <c r="H70" s="6">
        <v>8</v>
      </c>
      <c r="J70" s="12">
        <v>2888</v>
      </c>
      <c r="K70" s="12" t="s">
        <v>242</v>
      </c>
      <c r="L70" s="12">
        <v>8</v>
      </c>
      <c r="M70" s="12">
        <v>52</v>
      </c>
      <c r="N70" s="12">
        <v>16</v>
      </c>
    </row>
    <row r="71" customHeight="1" spans="1:14">
      <c r="A71" s="6" t="s">
        <v>14</v>
      </c>
      <c r="B71" s="8">
        <v>102567</v>
      </c>
      <c r="C71" s="8" t="s">
        <v>545</v>
      </c>
      <c r="D71" s="8">
        <v>11458</v>
      </c>
      <c r="E71" s="8" t="s">
        <v>547</v>
      </c>
      <c r="F71" s="6">
        <v>4</v>
      </c>
      <c r="G71" s="6">
        <v>26</v>
      </c>
      <c r="H71" s="6">
        <v>8</v>
      </c>
      <c r="J71" s="12">
        <v>2893</v>
      </c>
      <c r="K71" s="12" t="s">
        <v>239</v>
      </c>
      <c r="L71" s="12">
        <v>8</v>
      </c>
      <c r="M71" s="12">
        <v>52</v>
      </c>
      <c r="N71" s="12">
        <v>16</v>
      </c>
    </row>
    <row r="72" customHeight="1" spans="1:14">
      <c r="A72" s="6" t="s">
        <v>14</v>
      </c>
      <c r="B72" s="8">
        <v>108656</v>
      </c>
      <c r="C72" s="8" t="s">
        <v>548</v>
      </c>
      <c r="D72" s="8">
        <v>8489</v>
      </c>
      <c r="E72" s="8" t="s">
        <v>549</v>
      </c>
      <c r="F72" s="6">
        <v>4</v>
      </c>
      <c r="G72" s="6">
        <v>26</v>
      </c>
      <c r="H72" s="6">
        <v>8</v>
      </c>
      <c r="J72" s="12">
        <v>2894</v>
      </c>
      <c r="K72" s="12" t="s">
        <v>225</v>
      </c>
      <c r="L72" s="12">
        <v>8</v>
      </c>
      <c r="M72" s="12">
        <v>52</v>
      </c>
      <c r="N72" s="12">
        <v>16</v>
      </c>
    </row>
    <row r="73" customHeight="1" spans="1:14">
      <c r="A73" s="6" t="s">
        <v>14</v>
      </c>
      <c r="B73" s="8">
        <v>108656</v>
      </c>
      <c r="C73" s="8" t="s">
        <v>548</v>
      </c>
      <c r="D73" s="8">
        <v>4330</v>
      </c>
      <c r="E73" s="8" t="s">
        <v>550</v>
      </c>
      <c r="F73" s="6">
        <v>4</v>
      </c>
      <c r="G73" s="6">
        <v>26</v>
      </c>
      <c r="H73" s="6">
        <v>8</v>
      </c>
      <c r="J73" s="12">
        <v>2901</v>
      </c>
      <c r="K73" s="12" t="s">
        <v>236</v>
      </c>
      <c r="L73" s="12">
        <v>8</v>
      </c>
      <c r="M73" s="12">
        <v>52</v>
      </c>
      <c r="N73" s="12">
        <v>16</v>
      </c>
    </row>
    <row r="74" customHeight="1" spans="1:14">
      <c r="A74" s="6" t="s">
        <v>12</v>
      </c>
      <c r="B74" s="6">
        <v>102564</v>
      </c>
      <c r="C74" s="6" t="s">
        <v>663</v>
      </c>
      <c r="D74" s="6">
        <v>4450</v>
      </c>
      <c r="E74" s="6" t="s">
        <v>664</v>
      </c>
      <c r="F74" s="6">
        <v>4</v>
      </c>
      <c r="G74" s="6">
        <v>26</v>
      </c>
      <c r="H74" s="6">
        <v>8</v>
      </c>
      <c r="J74" s="12">
        <v>2904</v>
      </c>
      <c r="K74" s="12" t="s">
        <v>231</v>
      </c>
      <c r="L74" s="12">
        <v>8</v>
      </c>
      <c r="M74" s="12">
        <v>52</v>
      </c>
      <c r="N74" s="12">
        <v>16</v>
      </c>
    </row>
    <row r="75" customHeight="1" spans="1:14">
      <c r="A75" s="6" t="s">
        <v>12</v>
      </c>
      <c r="B75" s="6">
        <v>102564</v>
      </c>
      <c r="C75" s="6" t="s">
        <v>663</v>
      </c>
      <c r="D75" s="6">
        <v>11363</v>
      </c>
      <c r="E75" s="6" t="s">
        <v>665</v>
      </c>
      <c r="F75" s="6">
        <v>4</v>
      </c>
      <c r="G75" s="6">
        <v>26</v>
      </c>
      <c r="H75" s="6">
        <v>8</v>
      </c>
      <c r="J75" s="12">
        <v>2905</v>
      </c>
      <c r="K75" s="12" t="s">
        <v>218</v>
      </c>
      <c r="L75" s="12">
        <v>8</v>
      </c>
      <c r="M75" s="12">
        <v>52</v>
      </c>
      <c r="N75" s="12">
        <v>16</v>
      </c>
    </row>
    <row r="76" customHeight="1" spans="1:14">
      <c r="A76" s="6" t="s">
        <v>12</v>
      </c>
      <c r="B76" s="6">
        <v>111400</v>
      </c>
      <c r="C76" s="6" t="s">
        <v>648</v>
      </c>
      <c r="D76" s="6">
        <v>4310</v>
      </c>
      <c r="E76" s="6" t="s">
        <v>649</v>
      </c>
      <c r="F76" s="6">
        <v>4</v>
      </c>
      <c r="G76" s="6">
        <v>26</v>
      </c>
      <c r="H76" s="6">
        <v>8</v>
      </c>
      <c r="J76" s="12">
        <v>2907</v>
      </c>
      <c r="K76" s="12" t="s">
        <v>394</v>
      </c>
      <c r="L76" s="12">
        <v>8</v>
      </c>
      <c r="M76" s="12">
        <v>80</v>
      </c>
      <c r="N76" s="12">
        <v>16</v>
      </c>
    </row>
    <row r="77" customHeight="1" spans="1:14">
      <c r="A77" s="6" t="s">
        <v>12</v>
      </c>
      <c r="B77" s="6">
        <v>111400</v>
      </c>
      <c r="C77" s="6" t="s">
        <v>648</v>
      </c>
      <c r="D77" s="6">
        <v>7645</v>
      </c>
      <c r="E77" s="6" t="s">
        <v>650</v>
      </c>
      <c r="F77" s="6">
        <v>4</v>
      </c>
      <c r="G77" s="6">
        <v>26</v>
      </c>
      <c r="H77" s="6">
        <v>8</v>
      </c>
      <c r="J77" s="12">
        <v>2910</v>
      </c>
      <c r="K77" s="12" t="s">
        <v>228</v>
      </c>
      <c r="L77" s="12">
        <v>8</v>
      </c>
      <c r="M77" s="12">
        <v>52</v>
      </c>
      <c r="N77" s="12">
        <v>16</v>
      </c>
    </row>
    <row r="78" customHeight="1" spans="1:14">
      <c r="A78" s="6" t="s">
        <v>12</v>
      </c>
      <c r="B78" s="6">
        <v>111400</v>
      </c>
      <c r="C78" s="6" t="s">
        <v>648</v>
      </c>
      <c r="D78" s="6">
        <v>11483</v>
      </c>
      <c r="E78" s="6" t="s">
        <v>651</v>
      </c>
      <c r="F78" s="6">
        <v>4</v>
      </c>
      <c r="G78" s="6">
        <v>26</v>
      </c>
      <c r="H78" s="6">
        <v>8</v>
      </c>
      <c r="J78" s="12">
        <v>2914</v>
      </c>
      <c r="K78" s="12" t="s">
        <v>221</v>
      </c>
      <c r="L78" s="12">
        <v>12</v>
      </c>
      <c r="M78" s="12">
        <v>78</v>
      </c>
      <c r="N78" s="12">
        <v>24</v>
      </c>
    </row>
    <row r="79" customHeight="1" spans="1:14">
      <c r="A79" s="6" t="s">
        <v>12</v>
      </c>
      <c r="B79" s="6">
        <v>2881</v>
      </c>
      <c r="C79" s="6" t="s">
        <v>652</v>
      </c>
      <c r="D79" s="6">
        <v>7011</v>
      </c>
      <c r="E79" s="6" t="s">
        <v>653</v>
      </c>
      <c r="F79" s="6">
        <v>4</v>
      </c>
      <c r="G79" s="6">
        <v>26</v>
      </c>
      <c r="H79" s="6">
        <v>8</v>
      </c>
      <c r="J79" s="12">
        <v>2916</v>
      </c>
      <c r="K79" s="12" t="s">
        <v>211</v>
      </c>
      <c r="L79" s="12">
        <v>8</v>
      </c>
      <c r="M79" s="12">
        <v>52</v>
      </c>
      <c r="N79" s="12">
        <v>16</v>
      </c>
    </row>
    <row r="80" customHeight="1" spans="1:14">
      <c r="A80" s="6" t="s">
        <v>12</v>
      </c>
      <c r="B80" s="6">
        <v>2881</v>
      </c>
      <c r="C80" s="6" t="s">
        <v>652</v>
      </c>
      <c r="D80" s="6">
        <v>11372</v>
      </c>
      <c r="E80" s="6" t="s">
        <v>654</v>
      </c>
      <c r="F80" s="6">
        <v>4</v>
      </c>
      <c r="G80" s="6">
        <v>26</v>
      </c>
      <c r="H80" s="6">
        <v>8</v>
      </c>
      <c r="J80" s="12">
        <v>17948</v>
      </c>
      <c r="K80" s="12" t="s">
        <v>710</v>
      </c>
      <c r="L80" s="12">
        <v>8</v>
      </c>
      <c r="M80" s="12">
        <v>52</v>
      </c>
      <c r="N80" s="12">
        <v>16</v>
      </c>
    </row>
    <row r="81" customHeight="1" spans="1:14">
      <c r="A81" s="6" t="s">
        <v>12</v>
      </c>
      <c r="B81" s="6">
        <v>2881</v>
      </c>
      <c r="C81" s="6" t="s">
        <v>652</v>
      </c>
      <c r="D81" s="6">
        <v>14064</v>
      </c>
      <c r="E81" s="6" t="s">
        <v>655</v>
      </c>
      <c r="F81" s="6">
        <v>4</v>
      </c>
      <c r="G81" s="6">
        <v>26</v>
      </c>
      <c r="H81" s="6">
        <v>8</v>
      </c>
      <c r="J81" s="12">
        <v>101453</v>
      </c>
      <c r="K81" s="12" t="s">
        <v>397</v>
      </c>
      <c r="L81" s="12">
        <v>8</v>
      </c>
      <c r="M81" s="12">
        <v>80</v>
      </c>
      <c r="N81" s="12">
        <v>16</v>
      </c>
    </row>
    <row r="82" customHeight="1" spans="1:14">
      <c r="A82" s="6" t="s">
        <v>12</v>
      </c>
      <c r="B82" s="6">
        <v>2881</v>
      </c>
      <c r="C82" s="6" t="s">
        <v>652</v>
      </c>
      <c r="D82" s="6">
        <v>5764</v>
      </c>
      <c r="E82" s="6" t="s">
        <v>656</v>
      </c>
      <c r="F82" s="6">
        <v>4</v>
      </c>
      <c r="G82" s="6">
        <v>26</v>
      </c>
      <c r="H82" s="6">
        <v>8</v>
      </c>
      <c r="J82" s="12">
        <v>102479</v>
      </c>
      <c r="K82" s="12" t="s">
        <v>308</v>
      </c>
      <c r="L82" s="12">
        <v>8</v>
      </c>
      <c r="M82" s="12">
        <v>52</v>
      </c>
      <c r="N82" s="12">
        <v>16</v>
      </c>
    </row>
    <row r="83" customHeight="1" spans="1:14">
      <c r="A83" s="6" t="s">
        <v>12</v>
      </c>
      <c r="B83" s="6">
        <v>2837</v>
      </c>
      <c r="C83" s="6" t="s">
        <v>657</v>
      </c>
      <c r="D83" s="6">
        <v>9138</v>
      </c>
      <c r="E83" s="6" t="s">
        <v>658</v>
      </c>
      <c r="F83" s="6">
        <v>4</v>
      </c>
      <c r="G83" s="6">
        <v>26</v>
      </c>
      <c r="H83" s="6">
        <v>8</v>
      </c>
      <c r="J83" s="12">
        <v>102564</v>
      </c>
      <c r="K83" s="12" t="s">
        <v>663</v>
      </c>
      <c r="L83" s="12">
        <v>16</v>
      </c>
      <c r="M83" s="12">
        <v>104</v>
      </c>
      <c r="N83" s="12">
        <v>32</v>
      </c>
    </row>
    <row r="84" customHeight="1" spans="1:14">
      <c r="A84" s="6" t="s">
        <v>12</v>
      </c>
      <c r="B84" s="6">
        <v>2837</v>
      </c>
      <c r="C84" s="6" t="s">
        <v>657</v>
      </c>
      <c r="D84" s="6">
        <v>29175</v>
      </c>
      <c r="E84" s="6" t="s">
        <v>659</v>
      </c>
      <c r="F84" s="6">
        <v>4</v>
      </c>
      <c r="G84" s="6">
        <v>26</v>
      </c>
      <c r="H84" s="6">
        <v>8</v>
      </c>
      <c r="J84" s="12">
        <v>102565</v>
      </c>
      <c r="K84" s="12" t="s">
        <v>279</v>
      </c>
      <c r="L84" s="12">
        <v>8</v>
      </c>
      <c r="M84" s="12">
        <v>52</v>
      </c>
      <c r="N84" s="12">
        <v>16</v>
      </c>
    </row>
    <row r="85" customHeight="1" spans="1:14">
      <c r="A85" s="6" t="s">
        <v>12</v>
      </c>
      <c r="B85" s="6">
        <v>2865</v>
      </c>
      <c r="C85" s="6" t="s">
        <v>660</v>
      </c>
      <c r="D85" s="6">
        <v>11619</v>
      </c>
      <c r="E85" s="6" t="s">
        <v>661</v>
      </c>
      <c r="F85" s="6">
        <v>4</v>
      </c>
      <c r="G85" s="6">
        <v>26</v>
      </c>
      <c r="H85" s="6">
        <v>8</v>
      </c>
      <c r="J85" s="12">
        <v>102567</v>
      </c>
      <c r="K85" s="12" t="s">
        <v>545</v>
      </c>
      <c r="L85" s="12">
        <v>8</v>
      </c>
      <c r="M85" s="12">
        <v>52</v>
      </c>
      <c r="N85" s="12">
        <v>16</v>
      </c>
    </row>
    <row r="86" customHeight="1" spans="1:14">
      <c r="A86" s="6" t="s">
        <v>12</v>
      </c>
      <c r="B86" s="6">
        <v>2865</v>
      </c>
      <c r="C86" s="6" t="s">
        <v>660</v>
      </c>
      <c r="D86" s="6">
        <v>12934</v>
      </c>
      <c r="E86" s="6" t="s">
        <v>662</v>
      </c>
      <c r="F86" s="6">
        <v>4</v>
      </c>
      <c r="G86" s="6">
        <v>26</v>
      </c>
      <c r="H86" s="6">
        <v>8</v>
      </c>
      <c r="J86" s="12">
        <v>102934</v>
      </c>
      <c r="K86" s="12" t="s">
        <v>467</v>
      </c>
      <c r="L86" s="12">
        <v>12</v>
      </c>
      <c r="M86" s="12">
        <v>78</v>
      </c>
      <c r="N86" s="12">
        <v>24</v>
      </c>
    </row>
    <row r="87" customHeight="1" spans="1:14">
      <c r="A87" s="6" t="s">
        <v>12</v>
      </c>
      <c r="B87" s="6">
        <v>102564</v>
      </c>
      <c r="C87" s="6" t="s">
        <v>663</v>
      </c>
      <c r="D87" s="6">
        <v>4450</v>
      </c>
      <c r="E87" s="6" t="s">
        <v>664</v>
      </c>
      <c r="F87" s="6">
        <v>4</v>
      </c>
      <c r="G87" s="6">
        <v>26</v>
      </c>
      <c r="H87" s="6">
        <v>8</v>
      </c>
      <c r="J87" s="12">
        <v>102935</v>
      </c>
      <c r="K87" s="12" t="s">
        <v>563</v>
      </c>
      <c r="L87" s="12">
        <v>8</v>
      </c>
      <c r="M87" s="12">
        <v>66</v>
      </c>
      <c r="N87" s="12">
        <v>16</v>
      </c>
    </row>
    <row r="88" customHeight="1" spans="1:14">
      <c r="A88" s="6" t="s">
        <v>12</v>
      </c>
      <c r="B88" s="6">
        <v>102564</v>
      </c>
      <c r="C88" s="6" t="s">
        <v>663</v>
      </c>
      <c r="D88" s="6">
        <v>11363</v>
      </c>
      <c r="E88" s="6" t="s">
        <v>665</v>
      </c>
      <c r="F88" s="6">
        <v>4</v>
      </c>
      <c r="G88" s="6">
        <v>26</v>
      </c>
      <c r="H88" s="6">
        <v>8</v>
      </c>
      <c r="J88" s="12">
        <v>103198</v>
      </c>
      <c r="K88" s="12" t="s">
        <v>282</v>
      </c>
      <c r="L88" s="12">
        <v>12</v>
      </c>
      <c r="M88" s="12">
        <v>78</v>
      </c>
      <c r="N88" s="12">
        <v>24</v>
      </c>
    </row>
    <row r="89" customHeight="1" spans="1:14">
      <c r="A89" s="6" t="s">
        <v>12</v>
      </c>
      <c r="B89" s="6">
        <v>111400</v>
      </c>
      <c r="C89" s="6" t="s">
        <v>648</v>
      </c>
      <c r="D89" s="6">
        <v>4310</v>
      </c>
      <c r="E89" s="6" t="s">
        <v>649</v>
      </c>
      <c r="F89" s="6">
        <v>4</v>
      </c>
      <c r="G89" s="6">
        <v>26</v>
      </c>
      <c r="H89" s="6">
        <v>8</v>
      </c>
      <c r="J89" s="12">
        <v>103199</v>
      </c>
      <c r="K89" s="12" t="s">
        <v>305</v>
      </c>
      <c r="L89" s="12">
        <v>8</v>
      </c>
      <c r="M89" s="12">
        <v>52</v>
      </c>
      <c r="N89" s="12">
        <v>16</v>
      </c>
    </row>
    <row r="90" customHeight="1" spans="1:14">
      <c r="A90" s="6" t="s">
        <v>12</v>
      </c>
      <c r="B90" s="6">
        <v>111400</v>
      </c>
      <c r="C90" s="6" t="s">
        <v>648</v>
      </c>
      <c r="D90" s="6">
        <v>7645</v>
      </c>
      <c r="E90" s="6" t="s">
        <v>650</v>
      </c>
      <c r="F90" s="6">
        <v>4</v>
      </c>
      <c r="G90" s="6">
        <v>26</v>
      </c>
      <c r="H90" s="6">
        <v>8</v>
      </c>
      <c r="J90" s="12">
        <v>103639</v>
      </c>
      <c r="K90" s="12" t="s">
        <v>400</v>
      </c>
      <c r="L90" s="12">
        <v>12</v>
      </c>
      <c r="M90" s="12">
        <v>120</v>
      </c>
      <c r="N90" s="12">
        <v>24</v>
      </c>
    </row>
    <row r="91" customHeight="1" spans="1:14">
      <c r="A91" s="6" t="s">
        <v>12</v>
      </c>
      <c r="B91" s="6">
        <v>111400</v>
      </c>
      <c r="C91" s="6" t="s">
        <v>648</v>
      </c>
      <c r="D91" s="6">
        <v>11483</v>
      </c>
      <c r="E91" s="6" t="s">
        <v>651</v>
      </c>
      <c r="F91" s="6">
        <v>4</v>
      </c>
      <c r="G91" s="6">
        <v>26</v>
      </c>
      <c r="H91" s="6">
        <v>8</v>
      </c>
      <c r="J91" s="12">
        <v>104428</v>
      </c>
      <c r="K91" s="12" t="s">
        <v>214</v>
      </c>
      <c r="L91" s="12">
        <v>12</v>
      </c>
      <c r="M91" s="12">
        <v>78</v>
      </c>
      <c r="N91" s="12">
        <v>24</v>
      </c>
    </row>
    <row r="92" customHeight="1" spans="1:14">
      <c r="A92" s="6" t="s">
        <v>12</v>
      </c>
      <c r="B92" s="6">
        <v>2881</v>
      </c>
      <c r="C92" s="6" t="s">
        <v>652</v>
      </c>
      <c r="D92" s="6">
        <v>7011</v>
      </c>
      <c r="E92" s="6" t="s">
        <v>653</v>
      </c>
      <c r="F92" s="6">
        <v>4</v>
      </c>
      <c r="G92" s="6">
        <v>26</v>
      </c>
      <c r="H92" s="6">
        <v>8</v>
      </c>
      <c r="J92" s="12">
        <v>104429</v>
      </c>
      <c r="K92" s="12" t="s">
        <v>404</v>
      </c>
      <c r="L92" s="12">
        <v>8</v>
      </c>
      <c r="M92" s="12">
        <v>80</v>
      </c>
      <c r="N92" s="12">
        <v>16</v>
      </c>
    </row>
    <row r="93" customHeight="1" spans="1:14">
      <c r="A93" s="6" t="s">
        <v>12</v>
      </c>
      <c r="B93" s="6">
        <v>2881</v>
      </c>
      <c r="C93" s="6" t="s">
        <v>652</v>
      </c>
      <c r="D93" s="6">
        <v>11372</v>
      </c>
      <c r="E93" s="6" t="s">
        <v>654</v>
      </c>
      <c r="F93" s="6">
        <v>4</v>
      </c>
      <c r="G93" s="6">
        <v>26</v>
      </c>
      <c r="H93" s="6">
        <v>8</v>
      </c>
      <c r="J93" s="12">
        <v>104533</v>
      </c>
      <c r="K93" s="12" t="s">
        <v>631</v>
      </c>
      <c r="L93" s="12">
        <v>8</v>
      </c>
      <c r="M93" s="12">
        <v>52</v>
      </c>
      <c r="N93" s="12">
        <v>16</v>
      </c>
    </row>
    <row r="94" customHeight="1" spans="1:14">
      <c r="A94" s="6" t="s">
        <v>12</v>
      </c>
      <c r="B94" s="6">
        <v>2881</v>
      </c>
      <c r="C94" s="6" t="s">
        <v>652</v>
      </c>
      <c r="D94" s="6">
        <v>14064</v>
      </c>
      <c r="E94" s="6" t="s">
        <v>655</v>
      </c>
      <c r="F94" s="6">
        <v>4</v>
      </c>
      <c r="G94" s="6">
        <v>26</v>
      </c>
      <c r="H94" s="6">
        <v>8</v>
      </c>
      <c r="J94" s="12">
        <v>104838</v>
      </c>
      <c r="K94" s="12" t="s">
        <v>208</v>
      </c>
      <c r="L94" s="12">
        <v>8</v>
      </c>
      <c r="M94" s="12">
        <v>52</v>
      </c>
      <c r="N94" s="12">
        <v>16</v>
      </c>
    </row>
    <row r="95" customHeight="1" spans="1:14">
      <c r="A95" s="6" t="s">
        <v>12</v>
      </c>
      <c r="B95" s="6">
        <v>2881</v>
      </c>
      <c r="C95" s="6" t="s">
        <v>652</v>
      </c>
      <c r="D95" s="6">
        <v>5764</v>
      </c>
      <c r="E95" s="6" t="s">
        <v>656</v>
      </c>
      <c r="F95" s="6">
        <v>4</v>
      </c>
      <c r="G95" s="6">
        <v>26</v>
      </c>
      <c r="H95" s="6">
        <v>8</v>
      </c>
      <c r="J95" s="12">
        <v>105267</v>
      </c>
      <c r="K95" s="12" t="s">
        <v>471</v>
      </c>
      <c r="L95" s="12">
        <v>12</v>
      </c>
      <c r="M95" s="12">
        <v>78</v>
      </c>
      <c r="N95" s="12">
        <v>24</v>
      </c>
    </row>
    <row r="96" customHeight="1" spans="1:14">
      <c r="A96" s="6" t="s">
        <v>12</v>
      </c>
      <c r="B96" s="6">
        <v>2837</v>
      </c>
      <c r="C96" s="6" t="s">
        <v>657</v>
      </c>
      <c r="D96" s="6">
        <v>9138</v>
      </c>
      <c r="E96" s="6" t="s">
        <v>658</v>
      </c>
      <c r="F96" s="6">
        <v>4</v>
      </c>
      <c r="G96" s="6">
        <v>26</v>
      </c>
      <c r="H96" s="6">
        <v>8</v>
      </c>
      <c r="J96" s="12">
        <v>105751</v>
      </c>
      <c r="K96" s="12" t="s">
        <v>407</v>
      </c>
      <c r="L96" s="12">
        <v>8</v>
      </c>
      <c r="M96" s="12">
        <v>52</v>
      </c>
      <c r="N96" s="12">
        <v>16</v>
      </c>
    </row>
    <row r="97" customHeight="1" spans="1:14">
      <c r="A97" s="6" t="s">
        <v>12</v>
      </c>
      <c r="B97" s="6">
        <v>2837</v>
      </c>
      <c r="C97" s="6" t="s">
        <v>657</v>
      </c>
      <c r="D97" s="6">
        <v>29175</v>
      </c>
      <c r="E97" s="6" t="s">
        <v>659</v>
      </c>
      <c r="F97" s="6">
        <v>4</v>
      </c>
      <c r="G97" s="6">
        <v>26</v>
      </c>
      <c r="H97" s="6">
        <v>8</v>
      </c>
      <c r="J97" s="12">
        <v>105910</v>
      </c>
      <c r="K97" s="12" t="s">
        <v>551</v>
      </c>
      <c r="L97" s="12">
        <v>8</v>
      </c>
      <c r="M97" s="12">
        <v>80</v>
      </c>
      <c r="N97" s="12">
        <v>16</v>
      </c>
    </row>
    <row r="98" customHeight="1" spans="1:14">
      <c r="A98" s="6" t="s">
        <v>12</v>
      </c>
      <c r="B98" s="6">
        <v>2865</v>
      </c>
      <c r="C98" s="6" t="s">
        <v>660</v>
      </c>
      <c r="D98" s="6">
        <v>11619</v>
      </c>
      <c r="E98" s="6" t="s">
        <v>661</v>
      </c>
      <c r="F98" s="6">
        <v>4</v>
      </c>
      <c r="G98" s="6">
        <v>26</v>
      </c>
      <c r="H98" s="6">
        <v>8</v>
      </c>
      <c r="J98" s="12">
        <v>106066</v>
      </c>
      <c r="K98" s="12" t="s">
        <v>583</v>
      </c>
      <c r="L98" s="12">
        <v>4</v>
      </c>
      <c r="M98" s="12">
        <v>40</v>
      </c>
      <c r="N98" s="12">
        <v>8</v>
      </c>
    </row>
    <row r="99" customHeight="1" spans="1:14">
      <c r="A99" s="6" t="s">
        <v>12</v>
      </c>
      <c r="B99" s="6">
        <v>2865</v>
      </c>
      <c r="C99" s="6" t="s">
        <v>660</v>
      </c>
      <c r="D99" s="6">
        <v>12934</v>
      </c>
      <c r="E99" s="6" t="s">
        <v>662</v>
      </c>
      <c r="F99" s="6">
        <v>4</v>
      </c>
      <c r="G99" s="6">
        <v>26</v>
      </c>
      <c r="H99" s="6">
        <v>8</v>
      </c>
      <c r="J99" s="12">
        <v>106399</v>
      </c>
      <c r="K99" s="12" t="s">
        <v>410</v>
      </c>
      <c r="L99" s="12">
        <v>12</v>
      </c>
      <c r="M99" s="12">
        <v>78</v>
      </c>
      <c r="N99" s="12">
        <v>24</v>
      </c>
    </row>
    <row r="100" customHeight="1" spans="1:14">
      <c r="A100" s="20" t="s">
        <v>8</v>
      </c>
      <c r="B100" s="20">
        <v>110906</v>
      </c>
      <c r="C100" s="20" t="s">
        <v>711</v>
      </c>
      <c r="D100" s="20">
        <v>11299</v>
      </c>
      <c r="E100" s="20" t="s">
        <v>712</v>
      </c>
      <c r="F100" s="6">
        <v>4</v>
      </c>
      <c r="G100" s="6">
        <v>26</v>
      </c>
      <c r="H100" s="20">
        <v>8</v>
      </c>
      <c r="J100" s="12">
        <v>106485</v>
      </c>
      <c r="K100" s="12" t="s">
        <v>557</v>
      </c>
      <c r="L100" s="12">
        <v>8</v>
      </c>
      <c r="M100" s="12">
        <v>80</v>
      </c>
      <c r="N100" s="12">
        <v>16</v>
      </c>
    </row>
    <row r="101" customHeight="1" spans="1:14">
      <c r="A101" s="20" t="s">
        <v>8</v>
      </c>
      <c r="B101" s="20">
        <v>110906</v>
      </c>
      <c r="C101" s="20" t="s">
        <v>711</v>
      </c>
      <c r="D101" s="20">
        <v>11849</v>
      </c>
      <c r="E101" s="20" t="s">
        <v>713</v>
      </c>
      <c r="F101" s="6">
        <v>4</v>
      </c>
      <c r="G101" s="6">
        <v>26</v>
      </c>
      <c r="H101" s="20">
        <v>8</v>
      </c>
      <c r="J101" s="12">
        <v>106568</v>
      </c>
      <c r="K101" s="12" t="s">
        <v>413</v>
      </c>
      <c r="L101" s="12">
        <v>8</v>
      </c>
      <c r="M101" s="12">
        <v>52</v>
      </c>
      <c r="N101" s="12">
        <v>16</v>
      </c>
    </row>
    <row r="102" customHeight="1" spans="1:14">
      <c r="A102" s="20" t="s">
        <v>8</v>
      </c>
      <c r="B102" s="20">
        <v>110905</v>
      </c>
      <c r="C102" s="20" t="s">
        <v>714</v>
      </c>
      <c r="D102" s="20">
        <v>11848</v>
      </c>
      <c r="E102" s="20" t="s">
        <v>715</v>
      </c>
      <c r="F102" s="6">
        <v>4</v>
      </c>
      <c r="G102" s="6">
        <v>26</v>
      </c>
      <c r="H102" s="20">
        <v>8</v>
      </c>
      <c r="J102" s="12">
        <v>106569</v>
      </c>
      <c r="K102" s="12" t="s">
        <v>286</v>
      </c>
      <c r="L102" s="12">
        <v>8</v>
      </c>
      <c r="M102" s="12">
        <v>52</v>
      </c>
      <c r="N102" s="12">
        <v>16</v>
      </c>
    </row>
    <row r="103" customHeight="1" spans="1:14">
      <c r="A103" s="20" t="s">
        <v>8</v>
      </c>
      <c r="B103" s="20">
        <v>110908</v>
      </c>
      <c r="C103" s="20" t="s">
        <v>714</v>
      </c>
      <c r="D103" s="20">
        <v>16222</v>
      </c>
      <c r="E103" s="20" t="s">
        <v>716</v>
      </c>
      <c r="F103" s="6">
        <v>4</v>
      </c>
      <c r="G103" s="6">
        <v>26</v>
      </c>
      <c r="H103" s="20">
        <v>8</v>
      </c>
      <c r="J103" s="12">
        <v>106865</v>
      </c>
      <c r="K103" s="12" t="s">
        <v>566</v>
      </c>
      <c r="L103" s="12">
        <v>8</v>
      </c>
      <c r="M103" s="12">
        <v>80</v>
      </c>
      <c r="N103" s="12">
        <v>16</v>
      </c>
    </row>
    <row r="104" customHeight="1" spans="1:14">
      <c r="A104" s="20" t="s">
        <v>8</v>
      </c>
      <c r="B104" s="20">
        <v>303881</v>
      </c>
      <c r="C104" s="20" t="s">
        <v>717</v>
      </c>
      <c r="D104" s="20">
        <v>1279</v>
      </c>
      <c r="E104" s="20" t="s">
        <v>414</v>
      </c>
      <c r="F104" s="6">
        <v>4</v>
      </c>
      <c r="G104" s="6">
        <v>26</v>
      </c>
      <c r="H104" s="20">
        <v>8</v>
      </c>
      <c r="J104" s="12">
        <v>107658</v>
      </c>
      <c r="K104" s="12" t="s">
        <v>315</v>
      </c>
      <c r="L104" s="12">
        <v>12</v>
      </c>
      <c r="M104" s="12">
        <v>78</v>
      </c>
      <c r="N104" s="12">
        <v>24</v>
      </c>
    </row>
    <row r="105" customHeight="1" spans="1:14">
      <c r="A105" s="20" t="s">
        <v>8</v>
      </c>
      <c r="B105" s="20">
        <v>303881</v>
      </c>
      <c r="C105" s="20" t="s">
        <v>717</v>
      </c>
      <c r="D105" s="20">
        <v>11298</v>
      </c>
      <c r="E105" s="20" t="s">
        <v>718</v>
      </c>
      <c r="F105" s="6">
        <v>4</v>
      </c>
      <c r="G105" s="6">
        <v>26</v>
      </c>
      <c r="H105" s="20">
        <v>8</v>
      </c>
      <c r="J105" s="12">
        <v>107728</v>
      </c>
      <c r="K105" s="12" t="s">
        <v>634</v>
      </c>
      <c r="L105" s="12">
        <v>12</v>
      </c>
      <c r="M105" s="12">
        <v>78</v>
      </c>
      <c r="N105" s="12">
        <v>24</v>
      </c>
    </row>
    <row r="106" customHeight="1" spans="1:14">
      <c r="A106" s="20" t="s">
        <v>8</v>
      </c>
      <c r="B106" s="20">
        <v>110896</v>
      </c>
      <c r="C106" s="20" t="s">
        <v>719</v>
      </c>
      <c r="D106" s="20">
        <v>6594</v>
      </c>
      <c r="E106" s="20" t="s">
        <v>720</v>
      </c>
      <c r="F106" s="6">
        <v>4</v>
      </c>
      <c r="G106" s="6">
        <v>26</v>
      </c>
      <c r="H106" s="20">
        <v>8</v>
      </c>
      <c r="J106" s="12">
        <v>108277</v>
      </c>
      <c r="K106" s="12" t="s">
        <v>475</v>
      </c>
      <c r="L106" s="12">
        <v>8</v>
      </c>
      <c r="M106" s="12">
        <v>52</v>
      </c>
      <c r="N106" s="12">
        <v>16</v>
      </c>
    </row>
    <row r="107" customHeight="1" spans="1:14">
      <c r="A107" s="20" t="s">
        <v>8</v>
      </c>
      <c r="B107" s="20">
        <v>110896</v>
      </c>
      <c r="C107" s="20" t="s">
        <v>719</v>
      </c>
      <c r="D107" s="20">
        <v>6191</v>
      </c>
      <c r="E107" s="20" t="s">
        <v>721</v>
      </c>
      <c r="F107" s="6">
        <v>4</v>
      </c>
      <c r="G107" s="6">
        <v>26</v>
      </c>
      <c r="H107" s="20">
        <v>8</v>
      </c>
      <c r="J107" s="12">
        <v>108656</v>
      </c>
      <c r="K107" s="12" t="s">
        <v>548</v>
      </c>
      <c r="L107" s="12">
        <v>8</v>
      </c>
      <c r="M107" s="12">
        <v>52</v>
      </c>
      <c r="N107" s="12">
        <v>16</v>
      </c>
    </row>
    <row r="108" customHeight="1" spans="1:14">
      <c r="A108" s="20" t="s">
        <v>8</v>
      </c>
      <c r="B108" s="20">
        <v>110900</v>
      </c>
      <c r="C108" s="20" t="s">
        <v>722</v>
      </c>
      <c r="D108" s="20">
        <v>11304</v>
      </c>
      <c r="E108" s="20" t="s">
        <v>723</v>
      </c>
      <c r="F108" s="6">
        <v>4</v>
      </c>
      <c r="G108" s="6">
        <v>26</v>
      </c>
      <c r="H108" s="20">
        <v>8</v>
      </c>
      <c r="J108" s="12">
        <v>110378</v>
      </c>
      <c r="K108" s="12" t="s">
        <v>245</v>
      </c>
      <c r="L108" s="12">
        <v>8</v>
      </c>
      <c r="M108" s="12">
        <v>52</v>
      </c>
      <c r="N108" s="12">
        <v>16</v>
      </c>
    </row>
    <row r="109" customHeight="1" spans="1:14">
      <c r="A109" s="20" t="s">
        <v>8</v>
      </c>
      <c r="B109" s="20">
        <v>110900</v>
      </c>
      <c r="C109" s="20" t="s">
        <v>722</v>
      </c>
      <c r="D109" s="20">
        <v>28496</v>
      </c>
      <c r="E109" s="20" t="s">
        <v>724</v>
      </c>
      <c r="F109" s="6">
        <v>4</v>
      </c>
      <c r="G109" s="6">
        <v>26</v>
      </c>
      <c r="H109" s="20">
        <v>8</v>
      </c>
      <c r="J109" s="12">
        <v>110896</v>
      </c>
      <c r="K109" s="12" t="s">
        <v>719</v>
      </c>
      <c r="L109" s="12">
        <v>8</v>
      </c>
      <c r="M109" s="12">
        <v>52</v>
      </c>
      <c r="N109" s="12">
        <v>16</v>
      </c>
    </row>
    <row r="110" customHeight="1" spans="1:14">
      <c r="A110" s="21" t="s">
        <v>8</v>
      </c>
      <c r="B110" s="21">
        <v>110907</v>
      </c>
      <c r="C110" s="21" t="s">
        <v>725</v>
      </c>
      <c r="D110" s="21">
        <v>11364</v>
      </c>
      <c r="E110" s="21" t="s">
        <v>726</v>
      </c>
      <c r="F110" s="6">
        <v>4</v>
      </c>
      <c r="G110" s="6">
        <v>26</v>
      </c>
      <c r="H110" s="21">
        <v>8</v>
      </c>
      <c r="J110" s="12">
        <v>110900</v>
      </c>
      <c r="K110" s="12" t="s">
        <v>722</v>
      </c>
      <c r="L110" s="12">
        <v>8</v>
      </c>
      <c r="M110" s="12">
        <v>52</v>
      </c>
      <c r="N110" s="12">
        <v>16</v>
      </c>
    </row>
    <row r="111" customHeight="1" spans="1:14">
      <c r="A111" s="21" t="s">
        <v>8</v>
      </c>
      <c r="B111" s="21">
        <v>110907</v>
      </c>
      <c r="C111" s="21" t="s">
        <v>725</v>
      </c>
      <c r="D111" s="21">
        <v>27613</v>
      </c>
      <c r="E111" s="21" t="s">
        <v>727</v>
      </c>
      <c r="F111" s="6">
        <v>4</v>
      </c>
      <c r="G111" s="6">
        <v>26</v>
      </c>
      <c r="H111" s="21">
        <v>8</v>
      </c>
      <c r="J111" s="12">
        <v>110905</v>
      </c>
      <c r="K111" s="12" t="s">
        <v>714</v>
      </c>
      <c r="L111" s="12">
        <v>4</v>
      </c>
      <c r="M111" s="12">
        <v>26</v>
      </c>
      <c r="N111" s="12">
        <v>8</v>
      </c>
    </row>
    <row r="112" customHeight="1" spans="1:14">
      <c r="A112" s="21" t="s">
        <v>8</v>
      </c>
      <c r="B112" s="21">
        <v>303882</v>
      </c>
      <c r="C112" s="21" t="s">
        <v>728</v>
      </c>
      <c r="D112" s="21">
        <v>11199</v>
      </c>
      <c r="E112" s="21" t="s">
        <v>729</v>
      </c>
      <c r="F112" s="6">
        <v>4</v>
      </c>
      <c r="G112" s="6">
        <v>26</v>
      </c>
      <c r="H112" s="21">
        <v>8</v>
      </c>
      <c r="J112" s="12">
        <v>110906</v>
      </c>
      <c r="K112" s="12" t="s">
        <v>711</v>
      </c>
      <c r="L112" s="12">
        <v>8</v>
      </c>
      <c r="M112" s="12">
        <v>52</v>
      </c>
      <c r="N112" s="12">
        <v>16</v>
      </c>
    </row>
    <row r="113" customHeight="1" spans="1:14">
      <c r="A113" s="21" t="s">
        <v>8</v>
      </c>
      <c r="B113" s="21">
        <v>303882</v>
      </c>
      <c r="C113" s="21" t="s">
        <v>728</v>
      </c>
      <c r="D113" s="21">
        <v>11494</v>
      </c>
      <c r="E113" s="21" t="s">
        <v>730</v>
      </c>
      <c r="F113" s="6">
        <v>4</v>
      </c>
      <c r="G113" s="6">
        <v>26</v>
      </c>
      <c r="H113" s="21">
        <v>8</v>
      </c>
      <c r="J113" s="12">
        <v>110907</v>
      </c>
      <c r="K113" s="12" t="s">
        <v>725</v>
      </c>
      <c r="L113" s="12">
        <v>8</v>
      </c>
      <c r="M113" s="12">
        <v>52</v>
      </c>
      <c r="N113" s="12">
        <v>16</v>
      </c>
    </row>
    <row r="114" customHeight="1" spans="1:14">
      <c r="A114" s="21" t="s">
        <v>8</v>
      </c>
      <c r="B114" s="21">
        <v>17948</v>
      </c>
      <c r="C114" s="21" t="s">
        <v>710</v>
      </c>
      <c r="D114" s="21">
        <v>1275</v>
      </c>
      <c r="E114" s="21" t="s">
        <v>731</v>
      </c>
      <c r="F114" s="6">
        <v>4</v>
      </c>
      <c r="G114" s="6">
        <v>26</v>
      </c>
      <c r="H114" s="21">
        <v>8</v>
      </c>
      <c r="J114" s="12">
        <v>110908</v>
      </c>
      <c r="K114" s="12" t="s">
        <v>714</v>
      </c>
      <c r="L114" s="12">
        <v>4</v>
      </c>
      <c r="M114" s="12">
        <v>26</v>
      </c>
      <c r="N114" s="12">
        <v>8</v>
      </c>
    </row>
    <row r="115" customHeight="1" spans="1:14">
      <c r="A115" s="21" t="s">
        <v>8</v>
      </c>
      <c r="B115" s="21">
        <v>17948</v>
      </c>
      <c r="C115" s="21" t="s">
        <v>710</v>
      </c>
      <c r="D115" s="21">
        <v>12309</v>
      </c>
      <c r="E115" s="21" t="s">
        <v>732</v>
      </c>
      <c r="F115" s="6">
        <v>4</v>
      </c>
      <c r="G115" s="6">
        <v>26</v>
      </c>
      <c r="H115" s="21">
        <v>8</v>
      </c>
      <c r="J115" s="12">
        <v>111119</v>
      </c>
      <c r="K115" s="12" t="s">
        <v>733</v>
      </c>
      <c r="L115" s="12">
        <v>8</v>
      </c>
      <c r="M115" s="12">
        <v>52</v>
      </c>
      <c r="N115" s="12">
        <v>16</v>
      </c>
    </row>
    <row r="116" customHeight="1" spans="1:14">
      <c r="A116" s="6" t="s">
        <v>7</v>
      </c>
      <c r="B116" s="22">
        <v>2904</v>
      </c>
      <c r="C116" s="22" t="s">
        <v>231</v>
      </c>
      <c r="D116" s="22">
        <v>8073</v>
      </c>
      <c r="E116" s="22" t="s">
        <v>60</v>
      </c>
      <c r="F116" s="6">
        <v>4</v>
      </c>
      <c r="G116" s="6">
        <v>26</v>
      </c>
      <c r="H116" s="6">
        <v>8</v>
      </c>
      <c r="J116" s="12">
        <v>111121</v>
      </c>
      <c r="K116" s="12" t="s">
        <v>734</v>
      </c>
      <c r="L116" s="12">
        <v>8</v>
      </c>
      <c r="M116" s="12">
        <v>52</v>
      </c>
      <c r="N116" s="12">
        <v>16</v>
      </c>
    </row>
    <row r="117" customHeight="1" spans="1:14">
      <c r="A117" s="6" t="s">
        <v>7</v>
      </c>
      <c r="B117" s="22">
        <v>2904</v>
      </c>
      <c r="C117" s="22" t="s">
        <v>231</v>
      </c>
      <c r="D117" s="22">
        <v>6497</v>
      </c>
      <c r="E117" s="22" t="s">
        <v>232</v>
      </c>
      <c r="F117" s="6">
        <v>4</v>
      </c>
      <c r="G117" s="6">
        <v>26</v>
      </c>
      <c r="H117" s="6">
        <v>8</v>
      </c>
      <c r="J117" s="12">
        <v>111124</v>
      </c>
      <c r="K117" s="12" t="s">
        <v>735</v>
      </c>
      <c r="L117" s="12">
        <v>4</v>
      </c>
      <c r="M117" s="12">
        <v>26</v>
      </c>
      <c r="N117" s="12">
        <v>8</v>
      </c>
    </row>
    <row r="118" customHeight="1" spans="1:14">
      <c r="A118" s="6" t="s">
        <v>7</v>
      </c>
      <c r="B118" s="22">
        <v>2886</v>
      </c>
      <c r="C118" s="22" t="s">
        <v>233</v>
      </c>
      <c r="D118" s="22">
        <v>6506</v>
      </c>
      <c r="E118" s="22" t="s">
        <v>234</v>
      </c>
      <c r="F118" s="6">
        <v>4</v>
      </c>
      <c r="G118" s="6">
        <v>26</v>
      </c>
      <c r="H118" s="6">
        <v>8</v>
      </c>
      <c r="J118" s="12">
        <v>111126</v>
      </c>
      <c r="K118" s="12" t="s">
        <v>736</v>
      </c>
      <c r="L118" s="12">
        <v>4</v>
      </c>
      <c r="M118" s="12">
        <v>26</v>
      </c>
      <c r="N118" s="12">
        <v>8</v>
      </c>
    </row>
    <row r="119" customHeight="1" spans="1:14">
      <c r="A119" s="6" t="s">
        <v>7</v>
      </c>
      <c r="B119" s="22">
        <v>2886</v>
      </c>
      <c r="C119" s="22" t="s">
        <v>233</v>
      </c>
      <c r="D119" s="22">
        <v>10772</v>
      </c>
      <c r="E119" s="22" t="s">
        <v>235</v>
      </c>
      <c r="F119" s="6">
        <v>4</v>
      </c>
      <c r="G119" s="6">
        <v>26</v>
      </c>
      <c r="H119" s="6">
        <v>8</v>
      </c>
      <c r="J119" s="12">
        <v>111158</v>
      </c>
      <c r="K119" s="12" t="s">
        <v>737</v>
      </c>
      <c r="L119" s="12">
        <v>8</v>
      </c>
      <c r="M119" s="12">
        <v>52</v>
      </c>
      <c r="N119" s="12">
        <v>16</v>
      </c>
    </row>
    <row r="120" customHeight="1" spans="1:14">
      <c r="A120" s="6" t="s">
        <v>7</v>
      </c>
      <c r="B120" s="22">
        <v>2901</v>
      </c>
      <c r="C120" s="22" t="s">
        <v>236</v>
      </c>
      <c r="D120" s="22">
        <v>6385</v>
      </c>
      <c r="E120" s="22" t="s">
        <v>237</v>
      </c>
      <c r="F120" s="6">
        <v>4</v>
      </c>
      <c r="G120" s="6">
        <v>26</v>
      </c>
      <c r="H120" s="6">
        <v>8</v>
      </c>
      <c r="J120" s="12">
        <v>111219</v>
      </c>
      <c r="K120" s="12" t="s">
        <v>478</v>
      </c>
      <c r="L120" s="12">
        <v>8</v>
      </c>
      <c r="M120" s="12">
        <v>52</v>
      </c>
      <c r="N120" s="12">
        <v>16</v>
      </c>
    </row>
    <row r="121" customHeight="1" spans="1:14">
      <c r="A121" s="6" t="s">
        <v>7</v>
      </c>
      <c r="B121" s="22">
        <v>2901</v>
      </c>
      <c r="C121" s="22" t="s">
        <v>236</v>
      </c>
      <c r="D121" s="22">
        <v>15405</v>
      </c>
      <c r="E121" s="22" t="s">
        <v>238</v>
      </c>
      <c r="F121" s="6">
        <v>4</v>
      </c>
      <c r="G121" s="6">
        <v>26</v>
      </c>
      <c r="H121" s="6">
        <v>8</v>
      </c>
      <c r="J121" s="12">
        <v>111400</v>
      </c>
      <c r="K121" s="12" t="s">
        <v>648</v>
      </c>
      <c r="L121" s="12">
        <v>24</v>
      </c>
      <c r="M121" s="12">
        <v>156</v>
      </c>
      <c r="N121" s="12">
        <v>48</v>
      </c>
    </row>
    <row r="122" customHeight="1" spans="1:14">
      <c r="A122" s="6" t="s">
        <v>7</v>
      </c>
      <c r="B122" s="22">
        <v>2893</v>
      </c>
      <c r="C122" s="22" t="s">
        <v>239</v>
      </c>
      <c r="D122" s="22">
        <v>9527</v>
      </c>
      <c r="E122" s="22" t="s">
        <v>240</v>
      </c>
      <c r="F122" s="6">
        <v>4</v>
      </c>
      <c r="G122" s="6">
        <v>26</v>
      </c>
      <c r="H122" s="6">
        <v>8</v>
      </c>
      <c r="J122" s="12">
        <v>112415</v>
      </c>
      <c r="K122" s="12" t="s">
        <v>289</v>
      </c>
      <c r="L122" s="12">
        <v>8</v>
      </c>
      <c r="M122" s="12">
        <v>52</v>
      </c>
      <c r="N122" s="12">
        <v>16</v>
      </c>
    </row>
    <row r="123" customHeight="1" spans="1:14">
      <c r="A123" s="6" t="s">
        <v>7</v>
      </c>
      <c r="B123" s="22">
        <v>2893</v>
      </c>
      <c r="C123" s="22" t="s">
        <v>239</v>
      </c>
      <c r="D123" s="22">
        <v>5698</v>
      </c>
      <c r="E123" s="22" t="s">
        <v>241</v>
      </c>
      <c r="F123" s="6">
        <v>4</v>
      </c>
      <c r="G123" s="6">
        <v>26</v>
      </c>
      <c r="H123" s="6">
        <v>8</v>
      </c>
      <c r="J123" s="12">
        <v>113008</v>
      </c>
      <c r="K123" s="12" t="s">
        <v>481</v>
      </c>
      <c r="L123" s="12">
        <v>8</v>
      </c>
      <c r="M123" s="12">
        <v>52</v>
      </c>
      <c r="N123" s="12">
        <v>16</v>
      </c>
    </row>
    <row r="124" customHeight="1" spans="1:14">
      <c r="A124" s="6" t="s">
        <v>7</v>
      </c>
      <c r="B124" s="22">
        <v>2888</v>
      </c>
      <c r="C124" s="22" t="s">
        <v>242</v>
      </c>
      <c r="D124" s="22">
        <v>12981</v>
      </c>
      <c r="E124" s="22" t="s">
        <v>243</v>
      </c>
      <c r="F124" s="6">
        <v>4</v>
      </c>
      <c r="G124" s="6">
        <v>26</v>
      </c>
      <c r="H124" s="6">
        <v>8</v>
      </c>
      <c r="J124" s="12">
        <v>113025</v>
      </c>
      <c r="K124" s="12" t="s">
        <v>416</v>
      </c>
      <c r="L124" s="12">
        <v>8</v>
      </c>
      <c r="M124" s="12">
        <v>52</v>
      </c>
      <c r="N124" s="12">
        <v>16</v>
      </c>
    </row>
    <row r="125" customHeight="1" spans="1:14">
      <c r="A125" s="6" t="s">
        <v>7</v>
      </c>
      <c r="B125" s="22">
        <v>2888</v>
      </c>
      <c r="C125" s="22" t="s">
        <v>242</v>
      </c>
      <c r="D125" s="22">
        <v>15385</v>
      </c>
      <c r="E125" s="22" t="s">
        <v>244</v>
      </c>
      <c r="F125" s="6">
        <v>4</v>
      </c>
      <c r="G125" s="6">
        <v>26</v>
      </c>
      <c r="H125" s="6">
        <v>8</v>
      </c>
      <c r="J125" s="12">
        <v>113299</v>
      </c>
      <c r="K125" s="12" t="s">
        <v>581</v>
      </c>
      <c r="L125" s="12">
        <v>8</v>
      </c>
      <c r="M125" s="12">
        <v>80</v>
      </c>
      <c r="N125" s="12">
        <v>16</v>
      </c>
    </row>
    <row r="126" customHeight="1" spans="1:14">
      <c r="A126" s="6" t="s">
        <v>7</v>
      </c>
      <c r="B126" s="22">
        <v>110378</v>
      </c>
      <c r="C126" s="22" t="s">
        <v>245</v>
      </c>
      <c r="D126" s="22">
        <v>5521</v>
      </c>
      <c r="E126" s="22" t="s">
        <v>246</v>
      </c>
      <c r="F126" s="6">
        <v>4</v>
      </c>
      <c r="G126" s="6">
        <v>26</v>
      </c>
      <c r="H126" s="6">
        <v>8</v>
      </c>
      <c r="J126" s="12">
        <v>113833</v>
      </c>
      <c r="K126" s="12" t="s">
        <v>419</v>
      </c>
      <c r="L126" s="12">
        <v>16</v>
      </c>
      <c r="M126" s="12">
        <v>80</v>
      </c>
      <c r="N126" s="12">
        <v>16</v>
      </c>
    </row>
    <row r="127" customHeight="1" spans="1:14">
      <c r="A127" s="6" t="s">
        <v>7</v>
      </c>
      <c r="B127" s="22">
        <v>110378</v>
      </c>
      <c r="C127" s="22" t="s">
        <v>245</v>
      </c>
      <c r="D127" s="22">
        <v>28799</v>
      </c>
      <c r="E127" s="22" t="s">
        <v>247</v>
      </c>
      <c r="F127" s="6">
        <v>4</v>
      </c>
      <c r="G127" s="6">
        <v>26</v>
      </c>
      <c r="H127" s="6">
        <v>8</v>
      </c>
      <c r="J127" s="12">
        <v>114286</v>
      </c>
      <c r="K127" s="12" t="s">
        <v>422</v>
      </c>
      <c r="L127" s="12">
        <v>12</v>
      </c>
      <c r="M127" s="12">
        <v>78</v>
      </c>
      <c r="N127" s="12">
        <v>24</v>
      </c>
    </row>
    <row r="128" customHeight="1" spans="1:14">
      <c r="A128" s="6" t="s">
        <v>7</v>
      </c>
      <c r="B128" s="22">
        <v>2883</v>
      </c>
      <c r="C128" s="22" t="s">
        <v>248</v>
      </c>
      <c r="D128" s="22">
        <v>6492</v>
      </c>
      <c r="E128" s="22" t="s">
        <v>249</v>
      </c>
      <c r="F128" s="6">
        <v>4</v>
      </c>
      <c r="G128" s="6">
        <v>26</v>
      </c>
      <c r="H128" s="6">
        <v>8</v>
      </c>
      <c r="J128" s="12">
        <v>114622</v>
      </c>
      <c r="K128" s="12" t="s">
        <v>335</v>
      </c>
      <c r="L128" s="12">
        <v>12</v>
      </c>
      <c r="M128" s="12">
        <v>78</v>
      </c>
      <c r="N128" s="12">
        <v>24</v>
      </c>
    </row>
    <row r="129" customHeight="1" spans="1:14">
      <c r="A129" s="6" t="s">
        <v>7</v>
      </c>
      <c r="B129" s="22">
        <v>2883</v>
      </c>
      <c r="C129" s="22" t="s">
        <v>248</v>
      </c>
      <c r="D129" s="22">
        <v>11961</v>
      </c>
      <c r="E129" s="22" t="s">
        <v>250</v>
      </c>
      <c r="F129" s="6">
        <v>4</v>
      </c>
      <c r="G129" s="6">
        <v>26</v>
      </c>
      <c r="H129" s="6">
        <v>8</v>
      </c>
      <c r="J129" s="12">
        <v>114685</v>
      </c>
      <c r="K129" s="12" t="s">
        <v>571</v>
      </c>
      <c r="L129" s="12">
        <v>12</v>
      </c>
      <c r="M129" s="12">
        <v>120</v>
      </c>
      <c r="N129" s="12">
        <v>24</v>
      </c>
    </row>
    <row r="130" customHeight="1" spans="1:14">
      <c r="A130" s="6" t="s">
        <v>10</v>
      </c>
      <c r="B130" s="6">
        <v>1950</v>
      </c>
      <c r="C130" s="6" t="s">
        <v>350</v>
      </c>
      <c r="D130" s="6">
        <v>12216</v>
      </c>
      <c r="E130" s="6" t="s">
        <v>351</v>
      </c>
      <c r="F130" s="6">
        <v>4</v>
      </c>
      <c r="G130" s="6">
        <v>26</v>
      </c>
      <c r="H130" s="6">
        <v>8</v>
      </c>
      <c r="J130" s="12">
        <v>114844</v>
      </c>
      <c r="K130" s="12" t="s">
        <v>498</v>
      </c>
      <c r="L130" s="12">
        <v>12</v>
      </c>
      <c r="M130" s="12">
        <v>78</v>
      </c>
      <c r="N130" s="12">
        <v>24</v>
      </c>
    </row>
    <row r="131" customHeight="1" spans="1:14">
      <c r="A131" s="6" t="s">
        <v>10</v>
      </c>
      <c r="B131" s="6">
        <v>1950</v>
      </c>
      <c r="C131" s="6" t="s">
        <v>350</v>
      </c>
      <c r="D131" s="6">
        <v>7369</v>
      </c>
      <c r="E131" s="6" t="s">
        <v>352</v>
      </c>
      <c r="F131" s="6">
        <v>4</v>
      </c>
      <c r="G131" s="6">
        <v>26</v>
      </c>
      <c r="H131" s="6">
        <v>8</v>
      </c>
      <c r="J131" s="12">
        <v>115971</v>
      </c>
      <c r="K131" s="12" t="s">
        <v>425</v>
      </c>
      <c r="L131" s="12">
        <v>4</v>
      </c>
      <c r="M131" s="12">
        <v>40</v>
      </c>
      <c r="N131" s="12">
        <v>8</v>
      </c>
    </row>
    <row r="132" customHeight="1" spans="1:14">
      <c r="A132" s="6" t="s">
        <v>10</v>
      </c>
      <c r="B132" s="6">
        <v>2113</v>
      </c>
      <c r="C132" s="6" t="s">
        <v>353</v>
      </c>
      <c r="D132" s="6">
        <v>5471</v>
      </c>
      <c r="E132" s="6" t="s">
        <v>354</v>
      </c>
      <c r="F132" s="6">
        <v>4</v>
      </c>
      <c r="G132" s="6">
        <v>26</v>
      </c>
      <c r="H132" s="6">
        <v>8</v>
      </c>
      <c r="J132" s="12">
        <v>116482</v>
      </c>
      <c r="K132" s="12" t="s">
        <v>596</v>
      </c>
      <c r="L132" s="12">
        <v>8</v>
      </c>
      <c r="M132" s="12">
        <v>80</v>
      </c>
      <c r="N132" s="12">
        <v>16</v>
      </c>
    </row>
    <row r="133" customHeight="1" spans="1:14">
      <c r="A133" s="6" t="s">
        <v>10</v>
      </c>
      <c r="B133" s="6">
        <v>2113</v>
      </c>
      <c r="C133" s="6" t="s">
        <v>353</v>
      </c>
      <c r="D133" s="6">
        <v>6454</v>
      </c>
      <c r="E133" s="6" t="s">
        <v>355</v>
      </c>
      <c r="F133" s="6">
        <v>4</v>
      </c>
      <c r="G133" s="6">
        <v>26</v>
      </c>
      <c r="H133" s="6">
        <v>8</v>
      </c>
      <c r="J133" s="12">
        <v>116919</v>
      </c>
      <c r="K133" s="12" t="s">
        <v>588</v>
      </c>
      <c r="L133" s="12">
        <v>4</v>
      </c>
      <c r="M133" s="12">
        <v>40</v>
      </c>
      <c r="N133" s="12">
        <v>8</v>
      </c>
    </row>
    <row r="134" customHeight="1" spans="1:14">
      <c r="A134" s="6" t="s">
        <v>10</v>
      </c>
      <c r="B134" s="6">
        <v>2113</v>
      </c>
      <c r="C134" s="6" t="s">
        <v>353</v>
      </c>
      <c r="D134" s="6">
        <v>15292</v>
      </c>
      <c r="E134" s="6" t="s">
        <v>356</v>
      </c>
      <c r="F134" s="6">
        <v>4</v>
      </c>
      <c r="G134" s="6">
        <v>26</v>
      </c>
      <c r="H134" s="6">
        <v>8</v>
      </c>
      <c r="J134" s="12">
        <v>117184</v>
      </c>
      <c r="K134" s="12" t="s">
        <v>346</v>
      </c>
      <c r="L134" s="12">
        <v>12</v>
      </c>
      <c r="M134" s="12">
        <v>78</v>
      </c>
      <c r="N134" s="12">
        <v>24</v>
      </c>
    </row>
    <row r="135" customHeight="1" spans="1:14">
      <c r="A135" s="6" t="s">
        <v>10</v>
      </c>
      <c r="B135" s="6">
        <v>2153</v>
      </c>
      <c r="C135" s="6" t="s">
        <v>357</v>
      </c>
      <c r="D135" s="6">
        <v>8763</v>
      </c>
      <c r="E135" s="6" t="s">
        <v>358</v>
      </c>
      <c r="F135" s="6">
        <v>4</v>
      </c>
      <c r="G135" s="6">
        <v>26</v>
      </c>
      <c r="H135" s="6">
        <v>8</v>
      </c>
      <c r="J135" s="12">
        <v>117310</v>
      </c>
      <c r="K135" s="12" t="s">
        <v>554</v>
      </c>
      <c r="L135" s="12">
        <v>8</v>
      </c>
      <c r="M135" s="12">
        <v>80</v>
      </c>
      <c r="N135" s="12">
        <v>16</v>
      </c>
    </row>
    <row r="136" customHeight="1" spans="1:14">
      <c r="A136" s="6" t="s">
        <v>10</v>
      </c>
      <c r="B136" s="6">
        <v>2153</v>
      </c>
      <c r="C136" s="6" t="s">
        <v>357</v>
      </c>
      <c r="D136" s="6">
        <v>15848</v>
      </c>
      <c r="E136" s="6" t="s">
        <v>359</v>
      </c>
      <c r="F136" s="6">
        <v>4</v>
      </c>
      <c r="G136" s="6">
        <v>26</v>
      </c>
      <c r="H136" s="6">
        <v>8</v>
      </c>
      <c r="J136" s="12">
        <v>117491</v>
      </c>
      <c r="K136" s="12" t="s">
        <v>484</v>
      </c>
      <c r="L136" s="12">
        <v>8</v>
      </c>
      <c r="M136" s="12">
        <v>52</v>
      </c>
      <c r="N136" s="12">
        <v>16</v>
      </c>
    </row>
    <row r="137" customHeight="1" spans="1:14">
      <c r="A137" s="6" t="s">
        <v>10</v>
      </c>
      <c r="B137" s="6">
        <v>2304</v>
      </c>
      <c r="C137" s="6" t="s">
        <v>360</v>
      </c>
      <c r="D137" s="6">
        <v>7707</v>
      </c>
      <c r="E137" s="6" t="s">
        <v>361</v>
      </c>
      <c r="F137" s="6">
        <v>4</v>
      </c>
      <c r="G137" s="6">
        <v>26</v>
      </c>
      <c r="H137" s="6">
        <v>8</v>
      </c>
      <c r="J137" s="12">
        <v>117923</v>
      </c>
      <c r="K137" s="12" t="s">
        <v>638</v>
      </c>
      <c r="L137" s="12">
        <v>8</v>
      </c>
      <c r="M137" s="12">
        <v>52</v>
      </c>
      <c r="N137" s="12">
        <v>16</v>
      </c>
    </row>
    <row r="138" customHeight="1" spans="1:14">
      <c r="A138" s="6" t="s">
        <v>10</v>
      </c>
      <c r="B138" s="6">
        <v>2304</v>
      </c>
      <c r="C138" s="6" t="s">
        <v>360</v>
      </c>
      <c r="D138" s="6">
        <v>13000</v>
      </c>
      <c r="E138" s="6" t="s">
        <v>362</v>
      </c>
      <c r="F138" s="6">
        <v>4</v>
      </c>
      <c r="G138" s="6">
        <v>26</v>
      </c>
      <c r="H138" s="6">
        <v>8</v>
      </c>
      <c r="J138" s="12">
        <v>118074</v>
      </c>
      <c r="K138" s="12" t="s">
        <v>427</v>
      </c>
      <c r="L138" s="12">
        <v>12</v>
      </c>
      <c r="M138" s="12">
        <v>78</v>
      </c>
      <c r="N138" s="12">
        <v>24</v>
      </c>
    </row>
    <row r="139" customHeight="1" spans="1:14">
      <c r="A139" s="6" t="s">
        <v>10</v>
      </c>
      <c r="B139" s="6">
        <v>2414</v>
      </c>
      <c r="C139" s="6" t="s">
        <v>363</v>
      </c>
      <c r="D139" s="6">
        <v>16101</v>
      </c>
      <c r="E139" s="6" t="s">
        <v>364</v>
      </c>
      <c r="F139" s="6">
        <v>4</v>
      </c>
      <c r="G139" s="6">
        <v>26</v>
      </c>
      <c r="H139" s="6">
        <v>8</v>
      </c>
      <c r="J139" s="12">
        <v>118151</v>
      </c>
      <c r="K139" s="12" t="s">
        <v>487</v>
      </c>
      <c r="L139" s="12">
        <v>8</v>
      </c>
      <c r="M139" s="12">
        <v>52</v>
      </c>
      <c r="N139" s="12">
        <v>16</v>
      </c>
    </row>
    <row r="140" customHeight="1" spans="1:14">
      <c r="A140" s="6" t="s">
        <v>10</v>
      </c>
      <c r="B140" s="6">
        <v>2414</v>
      </c>
      <c r="C140" s="6" t="s">
        <v>363</v>
      </c>
      <c r="D140" s="6">
        <v>27917</v>
      </c>
      <c r="E140" s="6" t="s">
        <v>365</v>
      </c>
      <c r="F140" s="6">
        <v>4</v>
      </c>
      <c r="G140" s="6">
        <v>26</v>
      </c>
      <c r="H140" s="6">
        <v>8</v>
      </c>
      <c r="J140" s="12">
        <v>118758</v>
      </c>
      <c r="K140" s="12" t="s">
        <v>496</v>
      </c>
      <c r="L140" s="12">
        <v>8</v>
      </c>
      <c r="M140" s="12">
        <v>52</v>
      </c>
      <c r="N140" s="12">
        <v>16</v>
      </c>
    </row>
    <row r="141" customHeight="1" spans="1:14">
      <c r="A141" s="6" t="s">
        <v>10</v>
      </c>
      <c r="B141" s="6">
        <v>2717</v>
      </c>
      <c r="C141" s="6" t="s">
        <v>366</v>
      </c>
      <c r="D141" s="6">
        <v>13209</v>
      </c>
      <c r="E141" s="6" t="s">
        <v>367</v>
      </c>
      <c r="F141" s="6">
        <v>4</v>
      </c>
      <c r="G141" s="6">
        <v>26</v>
      </c>
      <c r="H141" s="6">
        <v>8</v>
      </c>
      <c r="J141" s="12">
        <v>118951</v>
      </c>
      <c r="K141" s="12" t="s">
        <v>431</v>
      </c>
      <c r="L141" s="12">
        <v>8</v>
      </c>
      <c r="M141" s="12">
        <v>52</v>
      </c>
      <c r="N141" s="12">
        <v>16</v>
      </c>
    </row>
    <row r="142" customHeight="1" spans="1:14">
      <c r="A142" s="6" t="s">
        <v>10</v>
      </c>
      <c r="B142" s="6">
        <v>2717</v>
      </c>
      <c r="C142" s="6" t="s">
        <v>366</v>
      </c>
      <c r="D142" s="6">
        <v>15329</v>
      </c>
      <c r="E142" s="6" t="s">
        <v>390</v>
      </c>
      <c r="F142" s="6">
        <v>4</v>
      </c>
      <c r="G142" s="6">
        <v>26</v>
      </c>
      <c r="H142" s="6">
        <v>8</v>
      </c>
      <c r="J142" s="12">
        <v>119262</v>
      </c>
      <c r="K142" s="12" t="s">
        <v>302</v>
      </c>
      <c r="L142" s="12">
        <v>8</v>
      </c>
      <c r="M142" s="12">
        <v>52</v>
      </c>
      <c r="N142" s="12">
        <v>16</v>
      </c>
    </row>
    <row r="143" customHeight="1" spans="1:14">
      <c r="A143" s="6" t="s">
        <v>10</v>
      </c>
      <c r="B143" s="6">
        <v>2722</v>
      </c>
      <c r="C143" s="6" t="s">
        <v>369</v>
      </c>
      <c r="D143" s="6">
        <v>28781</v>
      </c>
      <c r="E143" s="6" t="s">
        <v>370</v>
      </c>
      <c r="F143" s="6">
        <v>4</v>
      </c>
      <c r="G143" s="6">
        <v>26</v>
      </c>
      <c r="H143" s="6">
        <v>8</v>
      </c>
      <c r="J143" s="12">
        <v>119263</v>
      </c>
      <c r="K143" s="12" t="s">
        <v>434</v>
      </c>
      <c r="L143" s="12">
        <v>8</v>
      </c>
      <c r="M143" s="12">
        <v>52</v>
      </c>
      <c r="N143" s="12">
        <v>16</v>
      </c>
    </row>
    <row r="144" customHeight="1" spans="1:14">
      <c r="A144" s="6" t="s">
        <v>10</v>
      </c>
      <c r="B144" s="6">
        <v>2722</v>
      </c>
      <c r="C144" s="6" t="s">
        <v>369</v>
      </c>
      <c r="D144" s="6">
        <v>28782</v>
      </c>
      <c r="E144" s="6" t="s">
        <v>371</v>
      </c>
      <c r="F144" s="6">
        <v>4</v>
      </c>
      <c r="G144" s="6">
        <v>26</v>
      </c>
      <c r="H144" s="6">
        <v>8</v>
      </c>
      <c r="J144" s="12">
        <v>119622</v>
      </c>
      <c r="K144" s="12" t="s">
        <v>603</v>
      </c>
      <c r="L144" s="12">
        <v>8</v>
      </c>
      <c r="M144" s="12">
        <v>80</v>
      </c>
      <c r="N144" s="12">
        <v>16</v>
      </c>
    </row>
    <row r="145" customHeight="1" spans="1:14">
      <c r="A145" s="6" t="s">
        <v>10</v>
      </c>
      <c r="B145" s="6">
        <v>2729</v>
      </c>
      <c r="C145" s="6" t="s">
        <v>372</v>
      </c>
      <c r="D145" s="6">
        <v>11323</v>
      </c>
      <c r="E145" s="6" t="s">
        <v>373</v>
      </c>
      <c r="F145" s="6">
        <v>4</v>
      </c>
      <c r="G145" s="6">
        <v>26</v>
      </c>
      <c r="H145" s="6">
        <v>8</v>
      </c>
      <c r="J145" s="12">
        <v>120844</v>
      </c>
      <c r="K145" s="12" t="s">
        <v>490</v>
      </c>
      <c r="L145" s="12">
        <v>12</v>
      </c>
      <c r="M145" s="12">
        <v>78</v>
      </c>
      <c r="N145" s="12">
        <v>24</v>
      </c>
    </row>
    <row r="146" customHeight="1" spans="1:14">
      <c r="A146" s="6" t="s">
        <v>10</v>
      </c>
      <c r="B146" s="6">
        <v>2729</v>
      </c>
      <c r="C146" s="6" t="s">
        <v>372</v>
      </c>
      <c r="D146" s="6">
        <v>5782</v>
      </c>
      <c r="E146" s="6" t="s">
        <v>374</v>
      </c>
      <c r="F146" s="6">
        <v>4</v>
      </c>
      <c r="G146" s="6">
        <v>26</v>
      </c>
      <c r="H146" s="6">
        <v>8</v>
      </c>
      <c r="J146" s="12">
        <v>122198</v>
      </c>
      <c r="K146" s="12" t="s">
        <v>515</v>
      </c>
      <c r="L146" s="12">
        <v>8</v>
      </c>
      <c r="M146" s="12">
        <v>52</v>
      </c>
      <c r="N146" s="12">
        <v>16</v>
      </c>
    </row>
    <row r="147" customHeight="1" spans="1:14">
      <c r="A147" s="6" t="s">
        <v>10</v>
      </c>
      <c r="B147" s="6">
        <v>2738</v>
      </c>
      <c r="C147" s="6" t="s">
        <v>375</v>
      </c>
      <c r="D147" s="6">
        <v>4033</v>
      </c>
      <c r="E147" s="6" t="s">
        <v>376</v>
      </c>
      <c r="F147" s="6">
        <v>4</v>
      </c>
      <c r="G147" s="6">
        <v>26</v>
      </c>
      <c r="H147" s="6">
        <v>8</v>
      </c>
      <c r="J147" s="12">
        <v>122718</v>
      </c>
      <c r="K147" s="12" t="s">
        <v>643</v>
      </c>
      <c r="L147" s="12">
        <v>4</v>
      </c>
      <c r="M147" s="12">
        <v>26</v>
      </c>
      <c r="N147" s="12">
        <v>8</v>
      </c>
    </row>
    <row r="148" customHeight="1" spans="1:14">
      <c r="A148" s="6" t="s">
        <v>10</v>
      </c>
      <c r="B148" s="6">
        <v>2738</v>
      </c>
      <c r="C148" s="6" t="s">
        <v>375</v>
      </c>
      <c r="D148" s="6">
        <v>4435</v>
      </c>
      <c r="E148" s="6" t="s">
        <v>377</v>
      </c>
      <c r="F148" s="6">
        <v>4</v>
      </c>
      <c r="G148" s="6">
        <v>26</v>
      </c>
      <c r="H148" s="6">
        <v>8</v>
      </c>
      <c r="J148" s="12"/>
      <c r="K148" s="12" t="s">
        <v>641</v>
      </c>
      <c r="L148" s="12">
        <v>4</v>
      </c>
      <c r="M148" s="12">
        <v>26</v>
      </c>
      <c r="N148" s="12">
        <v>8</v>
      </c>
    </row>
    <row r="149" customHeight="1" spans="1:14">
      <c r="A149" s="6" t="s">
        <v>10</v>
      </c>
      <c r="B149" s="6">
        <v>2738</v>
      </c>
      <c r="C149" s="6" t="s">
        <v>375</v>
      </c>
      <c r="D149" s="6">
        <v>26605</v>
      </c>
      <c r="E149" s="6" t="s">
        <v>378</v>
      </c>
      <c r="F149" s="6">
        <v>4</v>
      </c>
      <c r="G149" s="6">
        <v>26</v>
      </c>
      <c r="H149" s="6">
        <v>8</v>
      </c>
      <c r="J149" s="12">
        <v>122906</v>
      </c>
      <c r="K149" s="12" t="s">
        <v>339</v>
      </c>
      <c r="L149" s="12">
        <v>8</v>
      </c>
      <c r="M149" s="12">
        <v>52</v>
      </c>
      <c r="N149" s="12">
        <v>16</v>
      </c>
    </row>
    <row r="150" customHeight="1" spans="1:14">
      <c r="A150" s="6" t="s">
        <v>10</v>
      </c>
      <c r="B150" s="6">
        <v>2738</v>
      </c>
      <c r="C150" s="6" t="s">
        <v>375</v>
      </c>
      <c r="D150" s="6">
        <v>8972</v>
      </c>
      <c r="E150" s="6" t="s">
        <v>379</v>
      </c>
      <c r="F150" s="6">
        <v>4</v>
      </c>
      <c r="G150" s="6">
        <v>26</v>
      </c>
      <c r="H150" s="6">
        <v>8</v>
      </c>
      <c r="J150" s="12">
        <v>123007</v>
      </c>
      <c r="K150" s="12" t="s">
        <v>645</v>
      </c>
      <c r="L150" s="12">
        <v>8</v>
      </c>
      <c r="M150" s="12">
        <v>52</v>
      </c>
      <c r="N150" s="12">
        <v>16</v>
      </c>
    </row>
    <row r="151" customHeight="1" spans="1:14">
      <c r="A151" s="6" t="s">
        <v>10</v>
      </c>
      <c r="B151" s="6">
        <v>2741</v>
      </c>
      <c r="C151" s="6" t="s">
        <v>380</v>
      </c>
      <c r="D151" s="6">
        <v>6123</v>
      </c>
      <c r="E151" s="6" t="s">
        <v>381</v>
      </c>
      <c r="F151" s="6">
        <v>4</v>
      </c>
      <c r="G151" s="6">
        <v>26</v>
      </c>
      <c r="H151" s="6">
        <v>8</v>
      </c>
      <c r="J151" s="12">
        <v>126918</v>
      </c>
      <c r="K151" s="12" t="s">
        <v>708</v>
      </c>
      <c r="L151" s="12">
        <v>8</v>
      </c>
      <c r="M151" s="12">
        <v>52</v>
      </c>
      <c r="N151" s="12">
        <v>16</v>
      </c>
    </row>
    <row r="152" customHeight="1" spans="1:14">
      <c r="A152" s="6" t="s">
        <v>10</v>
      </c>
      <c r="B152" s="6">
        <v>2741</v>
      </c>
      <c r="C152" s="6" t="s">
        <v>380</v>
      </c>
      <c r="D152" s="6">
        <v>14992</v>
      </c>
      <c r="E152" s="6" t="s">
        <v>382</v>
      </c>
      <c r="F152" s="6">
        <v>4</v>
      </c>
      <c r="G152" s="6">
        <v>26</v>
      </c>
      <c r="H152" s="6">
        <v>8</v>
      </c>
      <c r="J152" s="12">
        <v>126920</v>
      </c>
      <c r="K152" s="12" t="s">
        <v>699</v>
      </c>
      <c r="L152" s="12">
        <v>8</v>
      </c>
      <c r="M152" s="12">
        <v>52</v>
      </c>
      <c r="N152" s="12">
        <v>16</v>
      </c>
    </row>
    <row r="153" customHeight="1" spans="1:14">
      <c r="A153" s="6" t="s">
        <v>10</v>
      </c>
      <c r="B153" s="6">
        <v>2741</v>
      </c>
      <c r="C153" s="6" t="s">
        <v>380</v>
      </c>
      <c r="D153" s="6">
        <v>28401</v>
      </c>
      <c r="E153" s="6" t="s">
        <v>383</v>
      </c>
      <c r="F153" s="6">
        <v>4</v>
      </c>
      <c r="G153" s="6">
        <v>26</v>
      </c>
      <c r="H153" s="6">
        <v>8</v>
      </c>
      <c r="J153" s="12">
        <v>126923</v>
      </c>
      <c r="K153" s="12" t="s">
        <v>702</v>
      </c>
      <c r="L153" s="12">
        <v>8</v>
      </c>
      <c r="M153" s="12">
        <v>52</v>
      </c>
      <c r="N153" s="12">
        <v>16</v>
      </c>
    </row>
    <row r="154" customHeight="1" spans="1:14">
      <c r="A154" s="6" t="s">
        <v>10</v>
      </c>
      <c r="B154" s="6">
        <v>2751</v>
      </c>
      <c r="C154" s="6" t="s">
        <v>384</v>
      </c>
      <c r="D154" s="6">
        <v>29501</v>
      </c>
      <c r="E154" s="6" t="s">
        <v>385</v>
      </c>
      <c r="F154" s="6">
        <v>4</v>
      </c>
      <c r="G154" s="6">
        <v>40</v>
      </c>
      <c r="H154" s="6">
        <v>8</v>
      </c>
      <c r="J154" s="12">
        <v>126924</v>
      </c>
      <c r="K154" s="12" t="s">
        <v>696</v>
      </c>
      <c r="L154" s="12">
        <v>8</v>
      </c>
      <c r="M154" s="12">
        <v>52</v>
      </c>
      <c r="N154" s="12">
        <v>16</v>
      </c>
    </row>
    <row r="155" customHeight="1" spans="1:14">
      <c r="A155" s="6" t="s">
        <v>10</v>
      </c>
      <c r="B155" s="6">
        <v>2751</v>
      </c>
      <c r="C155" s="6" t="s">
        <v>384</v>
      </c>
      <c r="D155" s="6">
        <v>5701</v>
      </c>
      <c r="E155" s="6" t="s">
        <v>386</v>
      </c>
      <c r="F155" s="6">
        <v>4</v>
      </c>
      <c r="G155" s="6">
        <v>40</v>
      </c>
      <c r="H155" s="6">
        <v>8</v>
      </c>
      <c r="J155" s="12">
        <v>126925</v>
      </c>
      <c r="K155" s="12" t="s">
        <v>692</v>
      </c>
      <c r="L155" s="12">
        <v>12</v>
      </c>
      <c r="M155" s="12">
        <v>78</v>
      </c>
      <c r="N155" s="12">
        <v>24</v>
      </c>
    </row>
    <row r="156" customHeight="1" spans="1:14">
      <c r="A156" s="6" t="s">
        <v>10</v>
      </c>
      <c r="B156" s="6">
        <v>2755</v>
      </c>
      <c r="C156" s="6" t="s">
        <v>387</v>
      </c>
      <c r="D156" s="6">
        <v>4311</v>
      </c>
      <c r="E156" s="6" t="s">
        <v>388</v>
      </c>
      <c r="F156" s="6">
        <v>4</v>
      </c>
      <c r="G156" s="6">
        <v>40</v>
      </c>
      <c r="H156" s="6">
        <v>8</v>
      </c>
      <c r="J156" s="12">
        <v>126926</v>
      </c>
      <c r="K156" s="12" t="s">
        <v>705</v>
      </c>
      <c r="L156" s="12">
        <v>8</v>
      </c>
      <c r="M156" s="12">
        <v>52</v>
      </c>
      <c r="N156" s="12">
        <v>16</v>
      </c>
    </row>
    <row r="157" customHeight="1" spans="1:14">
      <c r="A157" s="6" t="s">
        <v>10</v>
      </c>
      <c r="B157" s="6">
        <v>2755</v>
      </c>
      <c r="C157" s="6" t="s">
        <v>387</v>
      </c>
      <c r="D157" s="6">
        <v>8233</v>
      </c>
      <c r="E157" s="6" t="s">
        <v>389</v>
      </c>
      <c r="F157" s="6">
        <v>4</v>
      </c>
      <c r="G157" s="6">
        <v>40</v>
      </c>
      <c r="H157" s="6">
        <v>8</v>
      </c>
      <c r="J157" s="12">
        <v>138202</v>
      </c>
      <c r="K157" s="12" t="s">
        <v>437</v>
      </c>
      <c r="L157" s="12">
        <v>8</v>
      </c>
      <c r="M157" s="12">
        <v>52</v>
      </c>
      <c r="N157" s="12">
        <v>16</v>
      </c>
    </row>
    <row r="158" customHeight="1" spans="1:14">
      <c r="A158" s="6" t="s">
        <v>10</v>
      </c>
      <c r="B158" s="6">
        <v>2755</v>
      </c>
      <c r="C158" s="6" t="s">
        <v>387</v>
      </c>
      <c r="D158" s="6">
        <v>27737</v>
      </c>
      <c r="E158" s="6" t="s">
        <v>368</v>
      </c>
      <c r="F158" s="6">
        <v>4</v>
      </c>
      <c r="G158" s="6">
        <v>40</v>
      </c>
      <c r="H158" s="6">
        <v>8</v>
      </c>
      <c r="J158" s="12">
        <v>297863</v>
      </c>
      <c r="K158" s="12" t="s">
        <v>494</v>
      </c>
      <c r="L158" s="12">
        <v>12</v>
      </c>
      <c r="M158" s="12">
        <v>78</v>
      </c>
      <c r="N158" s="12">
        <v>24</v>
      </c>
    </row>
    <row r="159" customHeight="1" spans="1:14">
      <c r="A159" s="6" t="s">
        <v>10</v>
      </c>
      <c r="B159" s="6">
        <v>2771</v>
      </c>
      <c r="C159" s="6" t="s">
        <v>391</v>
      </c>
      <c r="D159" s="6">
        <v>13020</v>
      </c>
      <c r="E159" s="6" t="s">
        <v>392</v>
      </c>
      <c r="F159" s="6">
        <v>4</v>
      </c>
      <c r="G159" s="6">
        <v>40</v>
      </c>
      <c r="H159" s="6">
        <v>8</v>
      </c>
      <c r="J159" s="12">
        <v>298747</v>
      </c>
      <c r="K159" s="12" t="s">
        <v>292</v>
      </c>
      <c r="L159" s="12">
        <v>8</v>
      </c>
      <c r="M159" s="12">
        <v>52</v>
      </c>
      <c r="N159" s="12">
        <v>16</v>
      </c>
    </row>
    <row r="160" customHeight="1" spans="1:14">
      <c r="A160" s="6" t="s">
        <v>10</v>
      </c>
      <c r="B160" s="6">
        <v>2771</v>
      </c>
      <c r="C160" s="6" t="s">
        <v>391</v>
      </c>
      <c r="D160" s="6">
        <v>26636</v>
      </c>
      <c r="E160" s="6" t="s">
        <v>393</v>
      </c>
      <c r="F160" s="6">
        <v>4</v>
      </c>
      <c r="G160" s="6">
        <v>40</v>
      </c>
      <c r="H160" s="6">
        <v>8</v>
      </c>
      <c r="J160" s="12">
        <v>302867</v>
      </c>
      <c r="K160" s="12" t="s">
        <v>295</v>
      </c>
      <c r="L160" s="12">
        <v>8</v>
      </c>
      <c r="M160" s="12">
        <v>52</v>
      </c>
      <c r="N160" s="12">
        <v>16</v>
      </c>
    </row>
    <row r="161" customHeight="1" spans="1:14">
      <c r="A161" s="6" t="s">
        <v>10</v>
      </c>
      <c r="B161" s="6">
        <v>2907</v>
      </c>
      <c r="C161" s="6" t="s">
        <v>394</v>
      </c>
      <c r="D161" s="6">
        <v>9988</v>
      </c>
      <c r="E161" s="6" t="s">
        <v>395</v>
      </c>
      <c r="F161" s="6">
        <v>4</v>
      </c>
      <c r="G161" s="6">
        <v>40</v>
      </c>
      <c r="H161" s="6">
        <v>8</v>
      </c>
      <c r="J161" s="12">
        <v>303881</v>
      </c>
      <c r="K161" s="12" t="s">
        <v>717</v>
      </c>
      <c r="L161" s="12">
        <v>8</v>
      </c>
      <c r="M161" s="12">
        <v>52</v>
      </c>
      <c r="N161" s="12">
        <v>16</v>
      </c>
    </row>
    <row r="162" customHeight="1" spans="1:14">
      <c r="A162" s="6" t="s">
        <v>10</v>
      </c>
      <c r="B162" s="6">
        <v>2907</v>
      </c>
      <c r="C162" s="6" t="s">
        <v>394</v>
      </c>
      <c r="D162" s="6">
        <v>15073</v>
      </c>
      <c r="E162" s="6" t="s">
        <v>396</v>
      </c>
      <c r="F162" s="6">
        <v>4</v>
      </c>
      <c r="G162" s="6">
        <v>40</v>
      </c>
      <c r="H162" s="6">
        <v>8</v>
      </c>
      <c r="J162" s="12">
        <v>303882</v>
      </c>
      <c r="K162" s="12" t="s">
        <v>728</v>
      </c>
      <c r="L162" s="12">
        <v>8</v>
      </c>
      <c r="M162" s="12">
        <v>52</v>
      </c>
      <c r="N162" s="12">
        <v>16</v>
      </c>
    </row>
    <row r="163" customHeight="1" spans="1:14">
      <c r="A163" s="6" t="s">
        <v>10</v>
      </c>
      <c r="B163" s="6">
        <v>101453</v>
      </c>
      <c r="C163" s="6" t="s">
        <v>397</v>
      </c>
      <c r="D163" s="6">
        <v>4518</v>
      </c>
      <c r="E163" s="6" t="s">
        <v>398</v>
      </c>
      <c r="F163" s="6">
        <v>4</v>
      </c>
      <c r="G163" s="6">
        <v>40</v>
      </c>
      <c r="H163" s="6">
        <v>8</v>
      </c>
      <c r="J163" s="12" t="s">
        <v>15</v>
      </c>
      <c r="K163" s="12"/>
      <c r="L163" s="12">
        <v>1508</v>
      </c>
      <c r="M163" s="12">
        <v>10484</v>
      </c>
      <c r="N163" s="12">
        <v>2976</v>
      </c>
    </row>
    <row r="164" customHeight="1" spans="1:8">
      <c r="A164" s="6" t="s">
        <v>10</v>
      </c>
      <c r="B164" s="6">
        <v>101453</v>
      </c>
      <c r="C164" s="6" t="s">
        <v>397</v>
      </c>
      <c r="D164" s="6">
        <v>28719</v>
      </c>
      <c r="E164" s="6" t="s">
        <v>399</v>
      </c>
      <c r="F164" s="6">
        <v>4</v>
      </c>
      <c r="G164" s="6">
        <v>40</v>
      </c>
      <c r="H164" s="6">
        <v>8</v>
      </c>
    </row>
    <row r="165" customHeight="1" spans="1:8">
      <c r="A165" s="6" t="s">
        <v>10</v>
      </c>
      <c r="B165" s="6">
        <v>103639</v>
      </c>
      <c r="C165" s="6" t="s">
        <v>400</v>
      </c>
      <c r="D165" s="6">
        <v>5347</v>
      </c>
      <c r="E165" s="6" t="s">
        <v>401</v>
      </c>
      <c r="F165" s="6">
        <v>4</v>
      </c>
      <c r="G165" s="6">
        <v>40</v>
      </c>
      <c r="H165" s="6">
        <v>8</v>
      </c>
    </row>
    <row r="166" customHeight="1" spans="1:8">
      <c r="A166" s="6" t="s">
        <v>10</v>
      </c>
      <c r="B166" s="6">
        <v>103639</v>
      </c>
      <c r="C166" s="6" t="s">
        <v>400</v>
      </c>
      <c r="D166" s="6">
        <v>15893</v>
      </c>
      <c r="E166" s="6" t="s">
        <v>402</v>
      </c>
      <c r="F166" s="6">
        <v>4</v>
      </c>
      <c r="G166" s="6">
        <v>40</v>
      </c>
      <c r="H166" s="6">
        <v>8</v>
      </c>
    </row>
    <row r="167" customHeight="1" spans="1:8">
      <c r="A167" s="6" t="s">
        <v>10</v>
      </c>
      <c r="B167" s="6">
        <v>103639</v>
      </c>
      <c r="C167" s="6" t="s">
        <v>400</v>
      </c>
      <c r="D167" s="6">
        <v>29176</v>
      </c>
      <c r="E167" s="6" t="s">
        <v>403</v>
      </c>
      <c r="F167" s="6">
        <v>4</v>
      </c>
      <c r="G167" s="6">
        <v>40</v>
      </c>
      <c r="H167" s="6">
        <v>8</v>
      </c>
    </row>
    <row r="168" customHeight="1" spans="1:8">
      <c r="A168" s="6" t="s">
        <v>10</v>
      </c>
      <c r="B168" s="6">
        <v>104429</v>
      </c>
      <c r="C168" s="6" t="s">
        <v>404</v>
      </c>
      <c r="D168" s="6">
        <v>15743</v>
      </c>
      <c r="E168" s="6" t="s">
        <v>405</v>
      </c>
      <c r="F168" s="6">
        <v>4</v>
      </c>
      <c r="G168" s="6">
        <v>40</v>
      </c>
      <c r="H168" s="6">
        <v>8</v>
      </c>
    </row>
    <row r="169" customHeight="1" spans="1:8">
      <c r="A169" s="6" t="s">
        <v>10</v>
      </c>
      <c r="B169" s="6">
        <v>104429</v>
      </c>
      <c r="C169" s="6" t="s">
        <v>404</v>
      </c>
      <c r="D169" s="6">
        <v>14399</v>
      </c>
      <c r="E169" s="6" t="s">
        <v>406</v>
      </c>
      <c r="F169" s="6">
        <v>4</v>
      </c>
      <c r="G169" s="6">
        <v>40</v>
      </c>
      <c r="H169" s="6">
        <v>8</v>
      </c>
    </row>
    <row r="170" customHeight="1" spans="1:8">
      <c r="A170" s="6" t="s">
        <v>10</v>
      </c>
      <c r="B170" s="6">
        <v>105751</v>
      </c>
      <c r="C170" s="6" t="s">
        <v>407</v>
      </c>
      <c r="D170" s="6">
        <v>9295</v>
      </c>
      <c r="E170" s="6" t="s">
        <v>408</v>
      </c>
      <c r="F170" s="6">
        <v>4</v>
      </c>
      <c r="G170" s="6">
        <v>26</v>
      </c>
      <c r="H170" s="6">
        <v>8</v>
      </c>
    </row>
    <row r="171" customHeight="1" spans="1:8">
      <c r="A171" s="6" t="s">
        <v>10</v>
      </c>
      <c r="B171" s="6">
        <v>105751</v>
      </c>
      <c r="C171" s="6" t="s">
        <v>407</v>
      </c>
      <c r="D171" s="6">
        <v>15615</v>
      </c>
      <c r="E171" s="6" t="s">
        <v>409</v>
      </c>
      <c r="F171" s="6">
        <v>4</v>
      </c>
      <c r="G171" s="6">
        <v>26</v>
      </c>
      <c r="H171" s="6">
        <v>8</v>
      </c>
    </row>
    <row r="172" customHeight="1" spans="1:8">
      <c r="A172" s="6" t="s">
        <v>10</v>
      </c>
      <c r="B172" s="6">
        <v>106399</v>
      </c>
      <c r="C172" s="6" t="s">
        <v>410</v>
      </c>
      <c r="D172" s="6">
        <v>4077</v>
      </c>
      <c r="E172" s="6" t="s">
        <v>411</v>
      </c>
      <c r="F172" s="6">
        <v>4</v>
      </c>
      <c r="G172" s="6">
        <v>26</v>
      </c>
      <c r="H172" s="6">
        <v>8</v>
      </c>
    </row>
    <row r="173" customHeight="1" spans="1:8">
      <c r="A173" s="6" t="s">
        <v>10</v>
      </c>
      <c r="B173" s="6">
        <v>106399</v>
      </c>
      <c r="C173" s="6" t="s">
        <v>410</v>
      </c>
      <c r="D173" s="6">
        <v>10931</v>
      </c>
      <c r="E173" s="6" t="s">
        <v>738</v>
      </c>
      <c r="F173" s="6">
        <v>4</v>
      </c>
      <c r="G173" s="6">
        <v>26</v>
      </c>
      <c r="H173" s="6">
        <v>8</v>
      </c>
    </row>
    <row r="174" customHeight="1" spans="1:8">
      <c r="A174" s="6" t="s">
        <v>10</v>
      </c>
      <c r="B174" s="6">
        <v>106399</v>
      </c>
      <c r="C174" s="6" t="s">
        <v>410</v>
      </c>
      <c r="D174" s="6">
        <v>28411</v>
      </c>
      <c r="E174" s="6" t="s">
        <v>739</v>
      </c>
      <c r="F174" s="6">
        <v>4</v>
      </c>
      <c r="G174" s="6">
        <v>26</v>
      </c>
      <c r="H174" s="6">
        <v>8</v>
      </c>
    </row>
    <row r="175" customHeight="1" spans="1:8">
      <c r="A175" s="6" t="s">
        <v>10</v>
      </c>
      <c r="B175" s="6">
        <v>106568</v>
      </c>
      <c r="C175" s="6" t="s">
        <v>413</v>
      </c>
      <c r="D175" s="6">
        <v>27940</v>
      </c>
      <c r="E175" s="6" t="s">
        <v>414</v>
      </c>
      <c r="F175" s="6">
        <v>4</v>
      </c>
      <c r="G175" s="6">
        <v>26</v>
      </c>
      <c r="H175" s="6">
        <v>8</v>
      </c>
    </row>
    <row r="176" customHeight="1" spans="1:8">
      <c r="A176" s="6" t="s">
        <v>10</v>
      </c>
      <c r="B176" s="6">
        <v>106568</v>
      </c>
      <c r="C176" s="6" t="s">
        <v>413</v>
      </c>
      <c r="D176" s="6">
        <v>15775</v>
      </c>
      <c r="E176" s="6" t="s">
        <v>415</v>
      </c>
      <c r="F176" s="6">
        <v>4</v>
      </c>
      <c r="G176" s="6">
        <v>26</v>
      </c>
      <c r="H176" s="6">
        <v>8</v>
      </c>
    </row>
    <row r="177" customHeight="1" spans="1:8">
      <c r="A177" s="6" t="s">
        <v>10</v>
      </c>
      <c r="B177" s="6">
        <v>113025</v>
      </c>
      <c r="C177" s="6" t="s">
        <v>416</v>
      </c>
      <c r="D177" s="6">
        <v>15145</v>
      </c>
      <c r="E177" s="6" t="s">
        <v>417</v>
      </c>
      <c r="F177" s="6">
        <v>4</v>
      </c>
      <c r="G177" s="6">
        <v>26</v>
      </c>
      <c r="H177" s="6">
        <v>8</v>
      </c>
    </row>
    <row r="178" customHeight="1" spans="1:8">
      <c r="A178" s="6" t="s">
        <v>10</v>
      </c>
      <c r="B178" s="6">
        <v>113025</v>
      </c>
      <c r="C178" s="6" t="s">
        <v>416</v>
      </c>
      <c r="D178" s="6">
        <v>27763</v>
      </c>
      <c r="E178" s="6" t="s">
        <v>418</v>
      </c>
      <c r="F178" s="6">
        <v>4</v>
      </c>
      <c r="G178" s="6">
        <v>26</v>
      </c>
      <c r="H178" s="6">
        <v>8</v>
      </c>
    </row>
    <row r="179" customHeight="1" spans="1:8">
      <c r="A179" s="6" t="s">
        <v>10</v>
      </c>
      <c r="B179" s="6">
        <v>113833</v>
      </c>
      <c r="C179" s="6" t="s">
        <v>419</v>
      </c>
      <c r="D179" s="6">
        <v>13296</v>
      </c>
      <c r="E179" s="6" t="s">
        <v>420</v>
      </c>
      <c r="F179" s="6">
        <v>8</v>
      </c>
      <c r="G179" s="6">
        <v>40</v>
      </c>
      <c r="H179" s="6">
        <v>8</v>
      </c>
    </row>
    <row r="180" customHeight="1" spans="1:8">
      <c r="A180" s="6" t="s">
        <v>10</v>
      </c>
      <c r="B180" s="6">
        <v>113833</v>
      </c>
      <c r="C180" s="6" t="s">
        <v>419</v>
      </c>
      <c r="D180" s="6">
        <v>27994</v>
      </c>
      <c r="E180" s="6" t="s">
        <v>421</v>
      </c>
      <c r="F180" s="6">
        <v>8</v>
      </c>
      <c r="G180" s="6">
        <v>40</v>
      </c>
      <c r="H180" s="6">
        <v>8</v>
      </c>
    </row>
    <row r="181" customHeight="1" spans="1:8">
      <c r="A181" s="6" t="s">
        <v>10</v>
      </c>
      <c r="B181" s="6">
        <v>114286</v>
      </c>
      <c r="C181" s="6" t="s">
        <v>422</v>
      </c>
      <c r="D181" s="6">
        <v>16266</v>
      </c>
      <c r="E181" s="6" t="s">
        <v>423</v>
      </c>
      <c r="F181" s="6">
        <v>4</v>
      </c>
      <c r="G181" s="6">
        <v>26</v>
      </c>
      <c r="H181" s="6">
        <v>8</v>
      </c>
    </row>
    <row r="182" customHeight="1" spans="1:8">
      <c r="A182" s="6" t="s">
        <v>10</v>
      </c>
      <c r="B182" s="6">
        <v>114286</v>
      </c>
      <c r="C182" s="6" t="s">
        <v>422</v>
      </c>
      <c r="D182" s="6">
        <v>13698</v>
      </c>
      <c r="E182" s="6" t="s">
        <v>412</v>
      </c>
      <c r="F182" s="6">
        <v>4</v>
      </c>
      <c r="G182" s="6">
        <v>26</v>
      </c>
      <c r="H182" s="6">
        <v>8</v>
      </c>
    </row>
    <row r="183" customHeight="1" spans="1:8">
      <c r="A183" s="6" t="s">
        <v>10</v>
      </c>
      <c r="B183" s="6">
        <v>114286</v>
      </c>
      <c r="C183" s="6" t="s">
        <v>422</v>
      </c>
      <c r="D183" s="6">
        <v>29134</v>
      </c>
      <c r="E183" s="6" t="s">
        <v>424</v>
      </c>
      <c r="F183" s="6">
        <v>4</v>
      </c>
      <c r="G183" s="6">
        <v>26</v>
      </c>
      <c r="H183" s="6">
        <v>8</v>
      </c>
    </row>
    <row r="184" customHeight="1" spans="1:8">
      <c r="A184" s="6" t="s">
        <v>10</v>
      </c>
      <c r="B184" s="6">
        <v>115971</v>
      </c>
      <c r="C184" s="6" t="s">
        <v>425</v>
      </c>
      <c r="D184" s="6">
        <v>28243</v>
      </c>
      <c r="E184" s="6" t="s">
        <v>426</v>
      </c>
      <c r="F184" s="6">
        <v>4</v>
      </c>
      <c r="G184" s="6">
        <v>40</v>
      </c>
      <c r="H184" s="6">
        <v>8</v>
      </c>
    </row>
    <row r="185" customHeight="1" spans="1:8">
      <c r="A185" s="6" t="s">
        <v>10</v>
      </c>
      <c r="B185" s="6">
        <v>118074</v>
      </c>
      <c r="C185" s="6" t="s">
        <v>427</v>
      </c>
      <c r="D185" s="6">
        <v>4304</v>
      </c>
      <c r="E185" s="6" t="s">
        <v>428</v>
      </c>
      <c r="F185" s="6">
        <v>4</v>
      </c>
      <c r="G185" s="6">
        <v>26</v>
      </c>
      <c r="H185" s="6">
        <v>8</v>
      </c>
    </row>
    <row r="186" customHeight="1" spans="1:8">
      <c r="A186" s="6" t="s">
        <v>10</v>
      </c>
      <c r="B186" s="6">
        <v>118074</v>
      </c>
      <c r="C186" s="6" t="s">
        <v>427</v>
      </c>
      <c r="D186" s="6">
        <v>29216</v>
      </c>
      <c r="E186" s="6" t="s">
        <v>429</v>
      </c>
      <c r="F186" s="6">
        <v>4</v>
      </c>
      <c r="G186" s="6">
        <v>26</v>
      </c>
      <c r="H186" s="6">
        <v>8</v>
      </c>
    </row>
    <row r="187" customHeight="1" spans="1:8">
      <c r="A187" s="6" t="s">
        <v>10</v>
      </c>
      <c r="B187" s="6">
        <v>118074</v>
      </c>
      <c r="C187" s="6" t="s">
        <v>427</v>
      </c>
      <c r="D187" s="6">
        <v>29217</v>
      </c>
      <c r="E187" s="6" t="s">
        <v>430</v>
      </c>
      <c r="F187" s="6">
        <v>4</v>
      </c>
      <c r="G187" s="6">
        <v>26</v>
      </c>
      <c r="H187" s="6">
        <v>8</v>
      </c>
    </row>
    <row r="188" customHeight="1" spans="1:8">
      <c r="A188" s="6" t="s">
        <v>10</v>
      </c>
      <c r="B188" s="6">
        <v>118951</v>
      </c>
      <c r="C188" s="6" t="s">
        <v>431</v>
      </c>
      <c r="D188" s="6">
        <v>14493</v>
      </c>
      <c r="E188" s="6" t="s">
        <v>432</v>
      </c>
      <c r="F188" s="6">
        <v>4</v>
      </c>
      <c r="G188" s="6">
        <v>26</v>
      </c>
      <c r="H188" s="6">
        <v>8</v>
      </c>
    </row>
    <row r="189" customHeight="1" spans="1:8">
      <c r="A189" s="6" t="s">
        <v>10</v>
      </c>
      <c r="B189" s="6">
        <v>118951</v>
      </c>
      <c r="C189" s="6" t="s">
        <v>431</v>
      </c>
      <c r="D189" s="6">
        <v>12932</v>
      </c>
      <c r="E189" s="6" t="s">
        <v>433</v>
      </c>
      <c r="F189" s="6">
        <v>4</v>
      </c>
      <c r="G189" s="6">
        <v>26</v>
      </c>
      <c r="H189" s="6">
        <v>8</v>
      </c>
    </row>
    <row r="190" customHeight="1" spans="1:8">
      <c r="A190" s="6" t="s">
        <v>10</v>
      </c>
      <c r="B190" s="6">
        <v>119263</v>
      </c>
      <c r="C190" s="6" t="s">
        <v>434</v>
      </c>
      <c r="D190" s="6">
        <v>6456</v>
      </c>
      <c r="E190" s="6" t="s">
        <v>435</v>
      </c>
      <c r="F190" s="6">
        <v>4</v>
      </c>
      <c r="G190" s="6">
        <v>26</v>
      </c>
      <c r="H190" s="6">
        <v>8</v>
      </c>
    </row>
    <row r="191" customHeight="1" spans="1:8">
      <c r="A191" s="6" t="s">
        <v>10</v>
      </c>
      <c r="B191" s="6">
        <v>119263</v>
      </c>
      <c r="C191" s="6" t="s">
        <v>434</v>
      </c>
      <c r="D191" s="6">
        <v>16259</v>
      </c>
      <c r="E191" s="6" t="s">
        <v>436</v>
      </c>
      <c r="F191" s="6">
        <v>4</v>
      </c>
      <c r="G191" s="6">
        <v>26</v>
      </c>
      <c r="H191" s="6">
        <v>8</v>
      </c>
    </row>
    <row r="192" customHeight="1" spans="1:8">
      <c r="A192" s="6" t="s">
        <v>10</v>
      </c>
      <c r="B192" s="6">
        <v>138202</v>
      </c>
      <c r="C192" s="6" t="s">
        <v>437</v>
      </c>
      <c r="D192" s="6">
        <v>15845</v>
      </c>
      <c r="E192" s="6" t="s">
        <v>438</v>
      </c>
      <c r="F192" s="6">
        <v>4</v>
      </c>
      <c r="G192" s="6">
        <v>26</v>
      </c>
      <c r="H192" s="6">
        <v>8</v>
      </c>
    </row>
    <row r="193" customHeight="1" spans="1:8">
      <c r="A193" s="6" t="s">
        <v>10</v>
      </c>
      <c r="B193" s="6">
        <v>138202</v>
      </c>
      <c r="C193" s="6" t="s">
        <v>437</v>
      </c>
      <c r="D193" s="6">
        <v>15847</v>
      </c>
      <c r="E193" s="6" t="s">
        <v>439</v>
      </c>
      <c r="F193" s="6">
        <v>4</v>
      </c>
      <c r="G193" s="6">
        <v>26</v>
      </c>
      <c r="H193" s="6">
        <v>8</v>
      </c>
    </row>
    <row r="194" customHeight="1" spans="1:8">
      <c r="A194" s="6" t="s">
        <v>13</v>
      </c>
      <c r="B194" s="23">
        <v>2408</v>
      </c>
      <c r="C194" s="23" t="s">
        <v>251</v>
      </c>
      <c r="D194" s="23">
        <v>14339</v>
      </c>
      <c r="E194" s="23" t="s">
        <v>252</v>
      </c>
      <c r="F194" s="6">
        <v>4</v>
      </c>
      <c r="G194" s="6">
        <v>26</v>
      </c>
      <c r="H194" s="6">
        <v>8</v>
      </c>
    </row>
    <row r="195" customHeight="1" spans="1:8">
      <c r="A195" s="6" t="s">
        <v>13</v>
      </c>
      <c r="B195" s="23">
        <v>2408</v>
      </c>
      <c r="C195" s="23" t="s">
        <v>251</v>
      </c>
      <c r="D195" s="23">
        <v>13986</v>
      </c>
      <c r="E195" s="23" t="s">
        <v>253</v>
      </c>
      <c r="F195" s="6">
        <v>4</v>
      </c>
      <c r="G195" s="6">
        <v>26</v>
      </c>
      <c r="H195" s="6">
        <v>8</v>
      </c>
    </row>
    <row r="196" customHeight="1" spans="1:8">
      <c r="A196" s="6" t="s">
        <v>13</v>
      </c>
      <c r="B196" s="23">
        <v>2409</v>
      </c>
      <c r="C196" s="23" t="s">
        <v>440</v>
      </c>
      <c r="D196" s="23">
        <v>15092</v>
      </c>
      <c r="E196" s="23" t="s">
        <v>441</v>
      </c>
      <c r="F196" s="6">
        <v>4</v>
      </c>
      <c r="G196" s="6">
        <v>26</v>
      </c>
      <c r="H196" s="6">
        <v>8</v>
      </c>
    </row>
    <row r="197" customHeight="1" spans="1:8">
      <c r="A197" s="6" t="s">
        <v>13</v>
      </c>
      <c r="B197" s="23">
        <v>2409</v>
      </c>
      <c r="C197" s="23" t="s">
        <v>440</v>
      </c>
      <c r="D197" s="23">
        <v>12332</v>
      </c>
      <c r="E197" s="23" t="s">
        <v>442</v>
      </c>
      <c r="F197" s="6">
        <v>4</v>
      </c>
      <c r="G197" s="6">
        <v>26</v>
      </c>
      <c r="H197" s="6">
        <v>8</v>
      </c>
    </row>
    <row r="198" customHeight="1" spans="1:8">
      <c r="A198" s="6" t="s">
        <v>13</v>
      </c>
      <c r="B198" s="23">
        <v>2422</v>
      </c>
      <c r="C198" s="23" t="s">
        <v>443</v>
      </c>
      <c r="D198" s="23">
        <v>15043</v>
      </c>
      <c r="E198" s="23" t="s">
        <v>444</v>
      </c>
      <c r="F198" s="6">
        <v>4</v>
      </c>
      <c r="G198" s="6">
        <v>26</v>
      </c>
      <c r="H198" s="6">
        <v>8</v>
      </c>
    </row>
    <row r="199" customHeight="1" spans="1:8">
      <c r="A199" s="6" t="s">
        <v>13</v>
      </c>
      <c r="B199" s="23">
        <v>2422</v>
      </c>
      <c r="C199" s="23" t="s">
        <v>443</v>
      </c>
      <c r="D199" s="23">
        <v>14404</v>
      </c>
      <c r="E199" s="23" t="s">
        <v>445</v>
      </c>
      <c r="F199" s="6">
        <v>4</v>
      </c>
      <c r="G199" s="6">
        <v>26</v>
      </c>
      <c r="H199" s="6">
        <v>8</v>
      </c>
    </row>
    <row r="200" customHeight="1" spans="1:8">
      <c r="A200" s="6" t="s">
        <v>13</v>
      </c>
      <c r="B200" s="23">
        <v>2422</v>
      </c>
      <c r="C200" s="23" t="s">
        <v>443</v>
      </c>
      <c r="D200" s="23">
        <v>10586</v>
      </c>
      <c r="E200" s="23" t="s">
        <v>446</v>
      </c>
      <c r="F200" s="6">
        <v>4</v>
      </c>
      <c r="G200" s="6">
        <v>26</v>
      </c>
      <c r="H200" s="6">
        <v>8</v>
      </c>
    </row>
    <row r="201" customHeight="1" spans="1:8">
      <c r="A201" s="6" t="s">
        <v>13</v>
      </c>
      <c r="B201" s="23">
        <v>2443</v>
      </c>
      <c r="C201" s="23" t="s">
        <v>254</v>
      </c>
      <c r="D201" s="23">
        <v>11504</v>
      </c>
      <c r="E201" s="23" t="s">
        <v>255</v>
      </c>
      <c r="F201" s="6">
        <v>4</v>
      </c>
      <c r="G201" s="6">
        <v>26</v>
      </c>
      <c r="H201" s="6">
        <v>8</v>
      </c>
    </row>
    <row r="202" customHeight="1" spans="1:8">
      <c r="A202" s="6" t="s">
        <v>13</v>
      </c>
      <c r="B202" s="23">
        <v>2443</v>
      </c>
      <c r="C202" s="23" t="s">
        <v>254</v>
      </c>
      <c r="D202" s="23">
        <v>14747</v>
      </c>
      <c r="E202" s="23" t="s">
        <v>256</v>
      </c>
      <c r="F202" s="6">
        <v>4</v>
      </c>
      <c r="G202" s="6">
        <v>26</v>
      </c>
      <c r="H202" s="6">
        <v>8</v>
      </c>
    </row>
    <row r="203" customHeight="1" spans="1:8">
      <c r="A203" s="6" t="s">
        <v>13</v>
      </c>
      <c r="B203" s="23">
        <v>2451</v>
      </c>
      <c r="C203" s="23" t="s">
        <v>447</v>
      </c>
      <c r="D203" s="23">
        <v>6831</v>
      </c>
      <c r="E203" s="23" t="s">
        <v>448</v>
      </c>
      <c r="F203" s="6">
        <v>4</v>
      </c>
      <c r="G203" s="6">
        <v>26</v>
      </c>
      <c r="H203" s="6">
        <v>8</v>
      </c>
    </row>
    <row r="204" customHeight="1" spans="1:8">
      <c r="A204" s="6" t="s">
        <v>13</v>
      </c>
      <c r="B204" s="23">
        <v>2451</v>
      </c>
      <c r="C204" s="23" t="s">
        <v>447</v>
      </c>
      <c r="D204" s="23">
        <v>6830</v>
      </c>
      <c r="E204" s="23" t="s">
        <v>449</v>
      </c>
      <c r="F204" s="6">
        <v>4</v>
      </c>
      <c r="G204" s="6">
        <v>26</v>
      </c>
      <c r="H204" s="6">
        <v>8</v>
      </c>
    </row>
    <row r="205" customHeight="1" spans="1:8">
      <c r="A205" s="6" t="s">
        <v>13</v>
      </c>
      <c r="B205" s="23">
        <v>2466</v>
      </c>
      <c r="C205" s="23" t="s">
        <v>450</v>
      </c>
      <c r="D205" s="23">
        <v>29177</v>
      </c>
      <c r="E205" s="23" t="s">
        <v>451</v>
      </c>
      <c r="F205" s="6">
        <v>4</v>
      </c>
      <c r="G205" s="6">
        <v>26</v>
      </c>
      <c r="H205" s="6">
        <v>8</v>
      </c>
    </row>
    <row r="206" customHeight="1" spans="1:8">
      <c r="A206" s="6" t="s">
        <v>13</v>
      </c>
      <c r="B206" s="23">
        <v>2466</v>
      </c>
      <c r="C206" s="23" t="s">
        <v>450</v>
      </c>
      <c r="D206" s="23">
        <v>10177</v>
      </c>
      <c r="E206" s="23" t="s">
        <v>452</v>
      </c>
      <c r="F206" s="6">
        <v>4</v>
      </c>
      <c r="G206" s="6">
        <v>26</v>
      </c>
      <c r="H206" s="6">
        <v>8</v>
      </c>
    </row>
    <row r="207" customHeight="1" spans="1:8">
      <c r="A207" s="6" t="s">
        <v>13</v>
      </c>
      <c r="B207" s="23">
        <v>2466</v>
      </c>
      <c r="C207" s="23" t="s">
        <v>450</v>
      </c>
      <c r="D207" s="23">
        <v>4086</v>
      </c>
      <c r="E207" s="23" t="s">
        <v>453</v>
      </c>
      <c r="F207" s="6">
        <v>4</v>
      </c>
      <c r="G207" s="6">
        <v>26</v>
      </c>
      <c r="H207" s="6">
        <v>8</v>
      </c>
    </row>
    <row r="208" customHeight="1" spans="1:8">
      <c r="A208" s="6" t="s">
        <v>13</v>
      </c>
      <c r="B208" s="23">
        <v>2471</v>
      </c>
      <c r="C208" s="23" t="s">
        <v>257</v>
      </c>
      <c r="D208" s="23">
        <v>13100</v>
      </c>
      <c r="E208" s="23" t="s">
        <v>258</v>
      </c>
      <c r="F208" s="6">
        <v>4</v>
      </c>
      <c r="G208" s="6">
        <v>26</v>
      </c>
      <c r="H208" s="6">
        <v>8</v>
      </c>
    </row>
    <row r="209" customHeight="1" spans="1:8">
      <c r="A209" s="6" t="s">
        <v>13</v>
      </c>
      <c r="B209" s="23">
        <v>2471</v>
      </c>
      <c r="C209" s="23" t="s">
        <v>257</v>
      </c>
      <c r="D209" s="23">
        <v>6814</v>
      </c>
      <c r="E209" s="23" t="s">
        <v>259</v>
      </c>
      <c r="F209" s="6">
        <v>4</v>
      </c>
      <c r="G209" s="6">
        <v>26</v>
      </c>
      <c r="H209" s="6">
        <v>8</v>
      </c>
    </row>
    <row r="210" customHeight="1" spans="1:8">
      <c r="A210" s="6" t="s">
        <v>13</v>
      </c>
      <c r="B210" s="24">
        <v>2479</v>
      </c>
      <c r="C210" s="24" t="s">
        <v>260</v>
      </c>
      <c r="D210" s="23">
        <v>12505</v>
      </c>
      <c r="E210" s="24" t="s">
        <v>261</v>
      </c>
      <c r="F210" s="6">
        <v>4</v>
      </c>
      <c r="G210" s="6">
        <v>26</v>
      </c>
      <c r="H210" s="6">
        <v>8</v>
      </c>
    </row>
    <row r="211" customHeight="1" spans="1:8">
      <c r="A211" s="6" t="s">
        <v>13</v>
      </c>
      <c r="B211" s="24">
        <v>2479</v>
      </c>
      <c r="C211" s="24" t="s">
        <v>260</v>
      </c>
      <c r="D211" s="23">
        <v>29219</v>
      </c>
      <c r="E211" s="24" t="s">
        <v>262</v>
      </c>
      <c r="F211" s="6">
        <v>4</v>
      </c>
      <c r="G211" s="6">
        <v>26</v>
      </c>
      <c r="H211" s="6">
        <v>8</v>
      </c>
    </row>
    <row r="212" customHeight="1" spans="1:8">
      <c r="A212" s="6" t="s">
        <v>13</v>
      </c>
      <c r="B212" s="23">
        <v>2483</v>
      </c>
      <c r="C212" s="23" t="s">
        <v>263</v>
      </c>
      <c r="D212" s="23">
        <v>4093</v>
      </c>
      <c r="E212" s="23" t="s">
        <v>264</v>
      </c>
      <c r="F212" s="6">
        <v>4</v>
      </c>
      <c r="G212" s="6">
        <v>26</v>
      </c>
      <c r="H212" s="6">
        <v>8</v>
      </c>
    </row>
    <row r="213" customHeight="1" spans="1:8">
      <c r="A213" s="6" t="s">
        <v>13</v>
      </c>
      <c r="B213" s="23">
        <v>2483</v>
      </c>
      <c r="C213" s="23" t="s">
        <v>263</v>
      </c>
      <c r="D213" s="23">
        <v>4302</v>
      </c>
      <c r="E213" s="23" t="s">
        <v>265</v>
      </c>
      <c r="F213" s="6">
        <v>4</v>
      </c>
      <c r="G213" s="6">
        <v>26</v>
      </c>
      <c r="H213" s="6">
        <v>8</v>
      </c>
    </row>
    <row r="214" customHeight="1" spans="1:8">
      <c r="A214" s="6" t="s">
        <v>13</v>
      </c>
      <c r="B214" s="23">
        <v>2527</v>
      </c>
      <c r="C214" s="23" t="s">
        <v>266</v>
      </c>
      <c r="D214" s="23">
        <v>4301</v>
      </c>
      <c r="E214" s="23" t="s">
        <v>267</v>
      </c>
      <c r="F214" s="6">
        <v>8</v>
      </c>
      <c r="G214" s="6">
        <v>26</v>
      </c>
      <c r="H214" s="6">
        <v>8</v>
      </c>
    </row>
    <row r="215" customHeight="1" spans="1:8">
      <c r="A215" s="6" t="s">
        <v>13</v>
      </c>
      <c r="B215" s="23">
        <v>2527</v>
      </c>
      <c r="C215" s="23" t="s">
        <v>266</v>
      </c>
      <c r="D215" s="23">
        <v>28574</v>
      </c>
      <c r="E215" s="24" t="s">
        <v>268</v>
      </c>
      <c r="F215" s="6">
        <v>8</v>
      </c>
      <c r="G215" s="6">
        <v>26</v>
      </c>
      <c r="H215" s="6">
        <v>8</v>
      </c>
    </row>
    <row r="216" customHeight="1" spans="1:8">
      <c r="A216" s="6" t="s">
        <v>13</v>
      </c>
      <c r="B216" s="23">
        <v>2527</v>
      </c>
      <c r="C216" s="23" t="s">
        <v>266</v>
      </c>
      <c r="D216" s="23">
        <v>28421</v>
      </c>
      <c r="E216" s="23" t="s">
        <v>269</v>
      </c>
      <c r="F216" s="6">
        <v>8</v>
      </c>
      <c r="G216" s="6">
        <v>26</v>
      </c>
      <c r="H216" s="6">
        <v>8</v>
      </c>
    </row>
    <row r="217" customHeight="1" spans="1:8">
      <c r="A217" s="6" t="s">
        <v>13</v>
      </c>
      <c r="B217" s="23">
        <v>2559</v>
      </c>
      <c r="C217" s="23" t="s">
        <v>270</v>
      </c>
      <c r="D217" s="23">
        <v>13019</v>
      </c>
      <c r="E217" s="23" t="s">
        <v>271</v>
      </c>
      <c r="F217" s="6">
        <v>4</v>
      </c>
      <c r="G217" s="6">
        <v>26</v>
      </c>
      <c r="H217" s="6">
        <v>8</v>
      </c>
    </row>
    <row r="218" customHeight="1" spans="1:8">
      <c r="A218" s="6" t="s">
        <v>13</v>
      </c>
      <c r="B218" s="23">
        <v>2559</v>
      </c>
      <c r="C218" s="23" t="s">
        <v>270</v>
      </c>
      <c r="D218" s="23">
        <v>10932</v>
      </c>
      <c r="E218" s="23" t="s">
        <v>272</v>
      </c>
      <c r="F218" s="6">
        <v>4</v>
      </c>
      <c r="G218" s="6">
        <v>26</v>
      </c>
      <c r="H218" s="6">
        <v>8</v>
      </c>
    </row>
    <row r="219" customHeight="1" spans="1:8">
      <c r="A219" s="6" t="s">
        <v>13</v>
      </c>
      <c r="B219" s="23">
        <v>2559</v>
      </c>
      <c r="C219" s="23" t="s">
        <v>270</v>
      </c>
      <c r="D219" s="23">
        <v>7583</v>
      </c>
      <c r="E219" s="23" t="s">
        <v>273</v>
      </c>
      <c r="F219" s="6">
        <v>4</v>
      </c>
      <c r="G219" s="6">
        <v>26</v>
      </c>
      <c r="H219" s="6">
        <v>8</v>
      </c>
    </row>
    <row r="220" customHeight="1" spans="1:8">
      <c r="A220" s="6" t="s">
        <v>13</v>
      </c>
      <c r="B220" s="23">
        <v>2573</v>
      </c>
      <c r="C220" s="23" t="s">
        <v>274</v>
      </c>
      <c r="D220" s="23">
        <v>14418</v>
      </c>
      <c r="E220" s="23" t="s">
        <v>275</v>
      </c>
      <c r="F220" s="6">
        <v>4</v>
      </c>
      <c r="G220" s="6">
        <v>26</v>
      </c>
      <c r="H220" s="6">
        <v>8</v>
      </c>
    </row>
    <row r="221" customHeight="1" spans="1:8">
      <c r="A221" s="6" t="s">
        <v>13</v>
      </c>
      <c r="B221" s="23">
        <v>2573</v>
      </c>
      <c r="C221" s="23" t="s">
        <v>274</v>
      </c>
      <c r="D221" s="23">
        <v>4444</v>
      </c>
      <c r="E221" s="23" t="s">
        <v>276</v>
      </c>
      <c r="F221" s="6">
        <v>4</v>
      </c>
      <c r="G221" s="6">
        <v>26</v>
      </c>
      <c r="H221" s="6">
        <v>8</v>
      </c>
    </row>
    <row r="222" customHeight="1" spans="1:8">
      <c r="A222" s="6" t="s">
        <v>13</v>
      </c>
      <c r="B222" s="23">
        <v>2573</v>
      </c>
      <c r="C222" s="23" t="s">
        <v>274</v>
      </c>
      <c r="D222" s="23">
        <v>4044</v>
      </c>
      <c r="E222" s="23" t="s">
        <v>277</v>
      </c>
      <c r="F222" s="6">
        <v>4</v>
      </c>
      <c r="G222" s="6">
        <v>26</v>
      </c>
      <c r="H222" s="6">
        <v>8</v>
      </c>
    </row>
    <row r="223" customHeight="1" spans="1:8">
      <c r="A223" s="6" t="s">
        <v>13</v>
      </c>
      <c r="B223" s="23">
        <v>2573</v>
      </c>
      <c r="C223" s="23" t="s">
        <v>274</v>
      </c>
      <c r="D223" s="23">
        <v>28424</v>
      </c>
      <c r="E223" s="23" t="s">
        <v>278</v>
      </c>
      <c r="F223" s="6">
        <v>4</v>
      </c>
      <c r="G223" s="6">
        <v>26</v>
      </c>
      <c r="H223" s="6">
        <v>8</v>
      </c>
    </row>
    <row r="224" customHeight="1" spans="1:8">
      <c r="A224" s="6" t="s">
        <v>13</v>
      </c>
      <c r="B224" s="24">
        <v>2778</v>
      </c>
      <c r="C224" s="24" t="s">
        <v>454</v>
      </c>
      <c r="D224" s="23">
        <v>10186</v>
      </c>
      <c r="E224" s="25" t="s">
        <v>455</v>
      </c>
      <c r="F224" s="6">
        <v>4</v>
      </c>
      <c r="G224" s="6">
        <v>26</v>
      </c>
      <c r="H224" s="6">
        <v>8</v>
      </c>
    </row>
    <row r="225" customHeight="1" spans="1:8">
      <c r="A225" s="6" t="s">
        <v>13</v>
      </c>
      <c r="B225" s="24">
        <v>2778</v>
      </c>
      <c r="C225" s="24" t="s">
        <v>454</v>
      </c>
      <c r="D225" s="23">
        <v>5457</v>
      </c>
      <c r="E225" s="25" t="s">
        <v>456</v>
      </c>
      <c r="F225" s="6">
        <v>4</v>
      </c>
      <c r="G225" s="6">
        <v>26</v>
      </c>
      <c r="H225" s="6">
        <v>8</v>
      </c>
    </row>
    <row r="226" customHeight="1" spans="1:8">
      <c r="A226" s="6" t="s">
        <v>13</v>
      </c>
      <c r="B226" s="24">
        <v>2778</v>
      </c>
      <c r="C226" s="24" t="s">
        <v>454</v>
      </c>
      <c r="D226" s="23">
        <v>29183</v>
      </c>
      <c r="E226" s="26" t="s">
        <v>457</v>
      </c>
      <c r="F226" s="6">
        <v>4</v>
      </c>
      <c r="G226" s="6">
        <v>26</v>
      </c>
      <c r="H226" s="6">
        <v>8</v>
      </c>
    </row>
    <row r="227" customHeight="1" spans="1:8">
      <c r="A227" s="6" t="s">
        <v>13</v>
      </c>
      <c r="B227" s="23">
        <v>2802</v>
      </c>
      <c r="C227" s="23" t="s">
        <v>458</v>
      </c>
      <c r="D227" s="23">
        <v>12462</v>
      </c>
      <c r="E227" s="23" t="s">
        <v>459</v>
      </c>
      <c r="F227" s="6">
        <v>4</v>
      </c>
      <c r="G227" s="6">
        <v>26</v>
      </c>
      <c r="H227" s="6">
        <v>8</v>
      </c>
    </row>
    <row r="228" customHeight="1" spans="1:8">
      <c r="A228" s="6" t="s">
        <v>13</v>
      </c>
      <c r="B228" s="23">
        <v>2802</v>
      </c>
      <c r="C228" s="23" t="s">
        <v>458</v>
      </c>
      <c r="D228" s="23">
        <v>16061</v>
      </c>
      <c r="E228" s="23" t="s">
        <v>460</v>
      </c>
      <c r="F228" s="6">
        <v>4</v>
      </c>
      <c r="G228" s="6">
        <v>26</v>
      </c>
      <c r="H228" s="6">
        <v>8</v>
      </c>
    </row>
    <row r="229" customHeight="1" spans="1:8">
      <c r="A229" s="6" t="s">
        <v>13</v>
      </c>
      <c r="B229" s="24">
        <v>2804</v>
      </c>
      <c r="C229" s="24" t="s">
        <v>461</v>
      </c>
      <c r="D229" s="23">
        <v>11964</v>
      </c>
      <c r="E229" s="25" t="s">
        <v>462</v>
      </c>
      <c r="F229" s="6">
        <v>4</v>
      </c>
      <c r="G229" s="6">
        <v>26</v>
      </c>
      <c r="H229" s="6">
        <v>8</v>
      </c>
    </row>
    <row r="230" customHeight="1" spans="1:8">
      <c r="A230" s="6" t="s">
        <v>13</v>
      </c>
      <c r="B230" s="24">
        <v>2804</v>
      </c>
      <c r="C230" s="24" t="s">
        <v>461</v>
      </c>
      <c r="D230" s="23">
        <v>10907</v>
      </c>
      <c r="E230" s="25" t="s">
        <v>463</v>
      </c>
      <c r="F230" s="6">
        <v>4</v>
      </c>
      <c r="G230" s="6">
        <v>26</v>
      </c>
      <c r="H230" s="6">
        <v>8</v>
      </c>
    </row>
    <row r="231" customHeight="1" spans="1:8">
      <c r="A231" s="6" t="s">
        <v>13</v>
      </c>
      <c r="B231" s="23">
        <v>2826</v>
      </c>
      <c r="C231" s="23" t="s">
        <v>464</v>
      </c>
      <c r="D231" s="23">
        <v>27811</v>
      </c>
      <c r="E231" s="23" t="s">
        <v>465</v>
      </c>
      <c r="F231" s="6">
        <v>4</v>
      </c>
      <c r="G231" s="6">
        <v>26</v>
      </c>
      <c r="H231" s="6">
        <v>8</v>
      </c>
    </row>
    <row r="232" customHeight="1" spans="1:8">
      <c r="A232" s="6" t="s">
        <v>13</v>
      </c>
      <c r="B232" s="23">
        <v>2826</v>
      </c>
      <c r="C232" s="23" t="s">
        <v>464</v>
      </c>
      <c r="D232" s="23">
        <v>15083</v>
      </c>
      <c r="E232" s="23" t="s">
        <v>466</v>
      </c>
      <c r="F232" s="6">
        <v>4</v>
      </c>
      <c r="G232" s="6">
        <v>26</v>
      </c>
      <c r="H232" s="6">
        <v>8</v>
      </c>
    </row>
    <row r="233" customHeight="1" spans="1:8">
      <c r="A233" s="6" t="s">
        <v>13</v>
      </c>
      <c r="B233" s="23">
        <v>102565</v>
      </c>
      <c r="C233" s="23" t="s">
        <v>279</v>
      </c>
      <c r="D233" s="23">
        <v>16096</v>
      </c>
      <c r="E233" s="23" t="s">
        <v>280</v>
      </c>
      <c r="F233" s="6">
        <v>4</v>
      </c>
      <c r="G233" s="6">
        <v>26</v>
      </c>
      <c r="H233" s="6">
        <v>8</v>
      </c>
    </row>
    <row r="234" customHeight="1" spans="1:8">
      <c r="A234" s="6" t="s">
        <v>13</v>
      </c>
      <c r="B234" s="23">
        <v>102565</v>
      </c>
      <c r="C234" s="23" t="s">
        <v>279</v>
      </c>
      <c r="D234" s="23">
        <v>27883</v>
      </c>
      <c r="E234" s="23" t="s">
        <v>281</v>
      </c>
      <c r="F234" s="6">
        <v>4</v>
      </c>
      <c r="G234" s="6">
        <v>26</v>
      </c>
      <c r="H234" s="6">
        <v>8</v>
      </c>
    </row>
    <row r="235" customHeight="1" spans="1:8">
      <c r="A235" s="6" t="s">
        <v>13</v>
      </c>
      <c r="B235" s="23">
        <v>102934</v>
      </c>
      <c r="C235" s="23" t="s">
        <v>467</v>
      </c>
      <c r="D235" s="23">
        <v>16076</v>
      </c>
      <c r="E235" s="23" t="s">
        <v>468</v>
      </c>
      <c r="F235" s="6">
        <v>4</v>
      </c>
      <c r="G235" s="6">
        <v>26</v>
      </c>
      <c r="H235" s="6">
        <v>8</v>
      </c>
    </row>
    <row r="236" customHeight="1" spans="1:8">
      <c r="A236" s="6" t="s">
        <v>13</v>
      </c>
      <c r="B236" s="23">
        <v>102934</v>
      </c>
      <c r="C236" s="23" t="s">
        <v>467</v>
      </c>
      <c r="D236" s="23">
        <v>27699</v>
      </c>
      <c r="E236" s="23" t="s">
        <v>469</v>
      </c>
      <c r="F236" s="6">
        <v>4</v>
      </c>
      <c r="G236" s="6">
        <v>26</v>
      </c>
      <c r="H236" s="6">
        <v>8</v>
      </c>
    </row>
    <row r="237" customHeight="1" spans="1:8">
      <c r="A237" s="6" t="s">
        <v>13</v>
      </c>
      <c r="B237" s="23">
        <v>102934</v>
      </c>
      <c r="C237" s="23" t="s">
        <v>467</v>
      </c>
      <c r="D237" s="23">
        <v>6607</v>
      </c>
      <c r="E237" s="23" t="s">
        <v>470</v>
      </c>
      <c r="F237" s="6">
        <v>4</v>
      </c>
      <c r="G237" s="6">
        <v>26</v>
      </c>
      <c r="H237" s="6">
        <v>8</v>
      </c>
    </row>
    <row r="238" customHeight="1" spans="1:8">
      <c r="A238" s="6" t="s">
        <v>13</v>
      </c>
      <c r="B238" s="23">
        <v>103198</v>
      </c>
      <c r="C238" s="23" t="s">
        <v>282</v>
      </c>
      <c r="D238" s="23">
        <v>16075</v>
      </c>
      <c r="E238" s="23" t="s">
        <v>283</v>
      </c>
      <c r="F238" s="6">
        <v>4</v>
      </c>
      <c r="G238" s="6">
        <v>26</v>
      </c>
      <c r="H238" s="6">
        <v>8</v>
      </c>
    </row>
    <row r="239" customHeight="1" spans="1:8">
      <c r="A239" s="6" t="s">
        <v>13</v>
      </c>
      <c r="B239" s="23">
        <v>103198</v>
      </c>
      <c r="C239" s="23" t="s">
        <v>282</v>
      </c>
      <c r="D239" s="23">
        <v>12144</v>
      </c>
      <c r="E239" s="23" t="s">
        <v>284</v>
      </c>
      <c r="F239" s="6">
        <v>4</v>
      </c>
      <c r="G239" s="6">
        <v>26</v>
      </c>
      <c r="H239" s="6">
        <v>8</v>
      </c>
    </row>
    <row r="240" customHeight="1" spans="1:8">
      <c r="A240" s="6" t="s">
        <v>13</v>
      </c>
      <c r="B240" s="23">
        <v>103198</v>
      </c>
      <c r="C240" s="23" t="s">
        <v>282</v>
      </c>
      <c r="D240" s="23">
        <v>29179</v>
      </c>
      <c r="E240" s="23" t="s">
        <v>285</v>
      </c>
      <c r="F240" s="6">
        <v>4</v>
      </c>
      <c r="G240" s="6">
        <v>26</v>
      </c>
      <c r="H240" s="6">
        <v>8</v>
      </c>
    </row>
    <row r="241" customHeight="1" spans="1:8">
      <c r="A241" s="6" t="s">
        <v>13</v>
      </c>
      <c r="B241" s="23">
        <v>105267</v>
      </c>
      <c r="C241" s="23" t="s">
        <v>471</v>
      </c>
      <c r="D241" s="23">
        <v>16203</v>
      </c>
      <c r="E241" s="23" t="s">
        <v>472</v>
      </c>
      <c r="F241" s="6">
        <v>4</v>
      </c>
      <c r="G241" s="6">
        <v>26</v>
      </c>
      <c r="H241" s="6">
        <v>8</v>
      </c>
    </row>
    <row r="242" customHeight="1" spans="1:8">
      <c r="A242" s="6" t="s">
        <v>13</v>
      </c>
      <c r="B242" s="23">
        <v>105267</v>
      </c>
      <c r="C242" s="23" t="s">
        <v>471</v>
      </c>
      <c r="D242" s="23">
        <v>12886</v>
      </c>
      <c r="E242" s="23" t="s">
        <v>473</v>
      </c>
      <c r="F242" s="6">
        <v>4</v>
      </c>
      <c r="G242" s="6">
        <v>26</v>
      </c>
      <c r="H242" s="6">
        <v>8</v>
      </c>
    </row>
    <row r="243" customHeight="1" spans="1:8">
      <c r="A243" s="6" t="s">
        <v>13</v>
      </c>
      <c r="B243" s="23">
        <v>105267</v>
      </c>
      <c r="C243" s="23" t="s">
        <v>471</v>
      </c>
      <c r="D243" s="23">
        <v>28413</v>
      </c>
      <c r="E243" s="23" t="s">
        <v>474</v>
      </c>
      <c r="F243" s="6">
        <v>4</v>
      </c>
      <c r="G243" s="6">
        <v>26</v>
      </c>
      <c r="H243" s="6">
        <v>8</v>
      </c>
    </row>
    <row r="244" customHeight="1" spans="1:8">
      <c r="A244" s="6" t="s">
        <v>13</v>
      </c>
      <c r="B244" s="24">
        <v>106569</v>
      </c>
      <c r="C244" s="24" t="s">
        <v>286</v>
      </c>
      <c r="D244" s="23">
        <v>28422</v>
      </c>
      <c r="E244" s="24" t="s">
        <v>287</v>
      </c>
      <c r="F244" s="6">
        <v>4</v>
      </c>
      <c r="G244" s="6">
        <v>26</v>
      </c>
      <c r="H244" s="6">
        <v>8</v>
      </c>
    </row>
    <row r="245" customHeight="1" spans="1:8">
      <c r="A245" s="6" t="s">
        <v>13</v>
      </c>
      <c r="B245" s="24">
        <v>106569</v>
      </c>
      <c r="C245" s="24" t="s">
        <v>286</v>
      </c>
      <c r="D245" s="23">
        <v>12451</v>
      </c>
      <c r="E245" s="25" t="s">
        <v>288</v>
      </c>
      <c r="F245" s="6">
        <v>4</v>
      </c>
      <c r="G245" s="6">
        <v>26</v>
      </c>
      <c r="H245" s="6">
        <v>8</v>
      </c>
    </row>
    <row r="246" customHeight="1" spans="1:8">
      <c r="A246" s="6" t="s">
        <v>13</v>
      </c>
      <c r="B246" s="23">
        <v>108277</v>
      </c>
      <c r="C246" s="23" t="s">
        <v>475</v>
      </c>
      <c r="D246" s="23">
        <v>13186</v>
      </c>
      <c r="E246" s="23" t="s">
        <v>476</v>
      </c>
      <c r="F246" s="6">
        <v>4</v>
      </c>
      <c r="G246" s="6">
        <v>26</v>
      </c>
      <c r="H246" s="6">
        <v>8</v>
      </c>
    </row>
    <row r="247" customHeight="1" spans="1:8">
      <c r="A247" s="6" t="s">
        <v>13</v>
      </c>
      <c r="B247" s="23">
        <v>108277</v>
      </c>
      <c r="C247" s="23" t="s">
        <v>475</v>
      </c>
      <c r="D247" s="23">
        <v>15799</v>
      </c>
      <c r="E247" s="23" t="s">
        <v>477</v>
      </c>
      <c r="F247" s="6">
        <v>4</v>
      </c>
      <c r="G247" s="6">
        <v>26</v>
      </c>
      <c r="H247" s="6">
        <v>8</v>
      </c>
    </row>
    <row r="248" customHeight="1" spans="1:8">
      <c r="A248" s="6" t="s">
        <v>13</v>
      </c>
      <c r="B248" s="23">
        <v>111219</v>
      </c>
      <c r="C248" s="23" t="s">
        <v>478</v>
      </c>
      <c r="D248" s="23">
        <v>4117</v>
      </c>
      <c r="E248" s="23" t="s">
        <v>479</v>
      </c>
      <c r="F248" s="6">
        <v>4</v>
      </c>
      <c r="G248" s="6">
        <v>26</v>
      </c>
      <c r="H248" s="6">
        <v>8</v>
      </c>
    </row>
    <row r="249" customHeight="1" spans="1:8">
      <c r="A249" s="6" t="s">
        <v>13</v>
      </c>
      <c r="B249" s="23">
        <v>111219</v>
      </c>
      <c r="C249" s="23" t="s">
        <v>478</v>
      </c>
      <c r="D249" s="23">
        <v>12528</v>
      </c>
      <c r="E249" s="23" t="s">
        <v>480</v>
      </c>
      <c r="F249" s="6">
        <v>4</v>
      </c>
      <c r="G249" s="6">
        <v>26</v>
      </c>
      <c r="H249" s="6">
        <v>8</v>
      </c>
    </row>
    <row r="250" customHeight="1" spans="1:8">
      <c r="A250" s="6" t="s">
        <v>13</v>
      </c>
      <c r="B250" s="23">
        <v>112415</v>
      </c>
      <c r="C250" s="23" t="s">
        <v>289</v>
      </c>
      <c r="D250" s="23">
        <v>12449</v>
      </c>
      <c r="E250" s="23" t="s">
        <v>290</v>
      </c>
      <c r="F250" s="6">
        <v>4</v>
      </c>
      <c r="G250" s="6">
        <v>26</v>
      </c>
      <c r="H250" s="6">
        <v>8</v>
      </c>
    </row>
    <row r="251" customHeight="1" spans="1:8">
      <c r="A251" s="6" t="s">
        <v>13</v>
      </c>
      <c r="B251" s="23">
        <v>112415</v>
      </c>
      <c r="C251" s="23" t="s">
        <v>289</v>
      </c>
      <c r="D251" s="23">
        <v>4188</v>
      </c>
      <c r="E251" s="23" t="s">
        <v>291</v>
      </c>
      <c r="F251" s="6">
        <v>4</v>
      </c>
      <c r="G251" s="6">
        <v>26</v>
      </c>
      <c r="H251" s="6">
        <v>8</v>
      </c>
    </row>
    <row r="252" customHeight="1" spans="1:8">
      <c r="A252" s="6" t="s">
        <v>13</v>
      </c>
      <c r="B252" s="24">
        <v>113008</v>
      </c>
      <c r="C252" s="24" t="s">
        <v>481</v>
      </c>
      <c r="D252" s="23">
        <v>15849</v>
      </c>
      <c r="E252" s="25" t="s">
        <v>482</v>
      </c>
      <c r="F252" s="6">
        <v>4</v>
      </c>
      <c r="G252" s="6">
        <v>26</v>
      </c>
      <c r="H252" s="6">
        <v>8</v>
      </c>
    </row>
    <row r="253" customHeight="1" spans="1:8">
      <c r="A253" s="6" t="s">
        <v>13</v>
      </c>
      <c r="B253" s="24">
        <v>113008</v>
      </c>
      <c r="C253" s="24" t="s">
        <v>481</v>
      </c>
      <c r="D253" s="23">
        <v>11425</v>
      </c>
      <c r="E253" s="25" t="s">
        <v>483</v>
      </c>
      <c r="F253" s="6">
        <v>4</v>
      </c>
      <c r="G253" s="6">
        <v>26</v>
      </c>
      <c r="H253" s="6">
        <v>8</v>
      </c>
    </row>
    <row r="254" customHeight="1" spans="1:8">
      <c r="A254" s="6" t="s">
        <v>13</v>
      </c>
      <c r="B254" s="23">
        <v>117491</v>
      </c>
      <c r="C254" s="23" t="s">
        <v>484</v>
      </c>
      <c r="D254" s="23">
        <v>12909</v>
      </c>
      <c r="E254" s="23" t="s">
        <v>485</v>
      </c>
      <c r="F254" s="6">
        <v>4</v>
      </c>
      <c r="G254" s="6">
        <v>26</v>
      </c>
      <c r="H254" s="6">
        <v>8</v>
      </c>
    </row>
    <row r="255" customHeight="1" spans="1:8">
      <c r="A255" s="6" t="s">
        <v>13</v>
      </c>
      <c r="B255" s="23">
        <v>117491</v>
      </c>
      <c r="C255" s="23" t="s">
        <v>484</v>
      </c>
      <c r="D255" s="23">
        <v>29218</v>
      </c>
      <c r="E255" s="23" t="s">
        <v>486</v>
      </c>
      <c r="F255" s="6">
        <v>4</v>
      </c>
      <c r="G255" s="6">
        <v>26</v>
      </c>
      <c r="H255" s="6">
        <v>8</v>
      </c>
    </row>
    <row r="256" customHeight="1" spans="1:8">
      <c r="A256" s="6" t="s">
        <v>13</v>
      </c>
      <c r="B256" s="23">
        <v>118151</v>
      </c>
      <c r="C256" s="23" t="s">
        <v>487</v>
      </c>
      <c r="D256" s="23">
        <v>13279</v>
      </c>
      <c r="E256" s="23" t="s">
        <v>488</v>
      </c>
      <c r="F256" s="6">
        <v>4</v>
      </c>
      <c r="G256" s="6">
        <v>26</v>
      </c>
      <c r="H256" s="6">
        <v>8</v>
      </c>
    </row>
    <row r="257" customHeight="1" spans="1:8">
      <c r="A257" s="6" t="s">
        <v>13</v>
      </c>
      <c r="B257" s="23">
        <v>118151</v>
      </c>
      <c r="C257" s="23" t="s">
        <v>487</v>
      </c>
      <c r="D257" s="23">
        <v>28572</v>
      </c>
      <c r="E257" s="23" t="s">
        <v>489</v>
      </c>
      <c r="F257" s="6">
        <v>4</v>
      </c>
      <c r="G257" s="6">
        <v>26</v>
      </c>
      <c r="H257" s="6">
        <v>8</v>
      </c>
    </row>
    <row r="258" customHeight="1" spans="1:8">
      <c r="A258" s="6" t="s">
        <v>13</v>
      </c>
      <c r="B258" s="23">
        <v>298747</v>
      </c>
      <c r="C258" s="23" t="s">
        <v>292</v>
      </c>
      <c r="D258" s="23">
        <v>12990</v>
      </c>
      <c r="E258" s="23" t="s">
        <v>293</v>
      </c>
      <c r="F258" s="6">
        <v>4</v>
      </c>
      <c r="G258" s="6">
        <v>26</v>
      </c>
      <c r="H258" s="6">
        <v>8</v>
      </c>
    </row>
    <row r="259" customHeight="1" spans="1:8">
      <c r="A259" s="6" t="s">
        <v>13</v>
      </c>
      <c r="B259" s="23">
        <v>298747</v>
      </c>
      <c r="C259" s="23" t="s">
        <v>292</v>
      </c>
      <c r="D259" s="23">
        <v>5844</v>
      </c>
      <c r="E259" s="23" t="s">
        <v>294</v>
      </c>
      <c r="F259" s="6">
        <v>4</v>
      </c>
      <c r="G259" s="6">
        <v>26</v>
      </c>
      <c r="H259" s="6">
        <v>8</v>
      </c>
    </row>
    <row r="260" customHeight="1" spans="1:8">
      <c r="A260" s="6" t="s">
        <v>6</v>
      </c>
      <c r="B260" s="6">
        <v>302867</v>
      </c>
      <c r="C260" s="6" t="s">
        <v>295</v>
      </c>
      <c r="D260" s="6">
        <v>10191</v>
      </c>
      <c r="E260" s="6" t="s">
        <v>296</v>
      </c>
      <c r="F260" s="6">
        <v>4</v>
      </c>
      <c r="G260" s="6">
        <v>26</v>
      </c>
      <c r="H260" s="6">
        <v>8</v>
      </c>
    </row>
    <row r="261" customHeight="1" spans="1:8">
      <c r="A261" s="6" t="s">
        <v>6</v>
      </c>
      <c r="B261" s="6">
        <v>302867</v>
      </c>
      <c r="C261" s="6" t="s">
        <v>295</v>
      </c>
      <c r="D261" s="6">
        <v>15742</v>
      </c>
      <c r="E261" s="6" t="s">
        <v>297</v>
      </c>
      <c r="F261" s="6">
        <v>4</v>
      </c>
      <c r="G261" s="6">
        <v>26</v>
      </c>
      <c r="H261" s="6">
        <v>8</v>
      </c>
    </row>
    <row r="262" customHeight="1" spans="1:8">
      <c r="A262" s="6" t="s">
        <v>6</v>
      </c>
      <c r="B262" s="23">
        <v>120844</v>
      </c>
      <c r="C262" s="23" t="s">
        <v>490</v>
      </c>
      <c r="D262" s="23">
        <v>29213</v>
      </c>
      <c r="E262" s="23" t="s">
        <v>491</v>
      </c>
      <c r="F262" s="6">
        <v>4</v>
      </c>
      <c r="G262" s="6">
        <v>26</v>
      </c>
      <c r="H262" s="6">
        <v>8</v>
      </c>
    </row>
    <row r="263" customHeight="1" spans="1:8">
      <c r="A263" s="6" t="s">
        <v>6</v>
      </c>
      <c r="B263" s="23">
        <v>120844</v>
      </c>
      <c r="C263" s="23" t="s">
        <v>490</v>
      </c>
      <c r="D263" s="23">
        <v>9328</v>
      </c>
      <c r="E263" s="23" t="s">
        <v>492</v>
      </c>
      <c r="F263" s="6">
        <v>4</v>
      </c>
      <c r="G263" s="6">
        <v>26</v>
      </c>
      <c r="H263" s="6">
        <v>8</v>
      </c>
    </row>
    <row r="264" customHeight="1" spans="1:8">
      <c r="A264" s="6" t="s">
        <v>6</v>
      </c>
      <c r="B264" s="23">
        <v>120844</v>
      </c>
      <c r="C264" s="23" t="s">
        <v>490</v>
      </c>
      <c r="D264" s="23">
        <v>16108</v>
      </c>
      <c r="E264" s="23" t="s">
        <v>493</v>
      </c>
      <c r="F264" s="6">
        <v>4</v>
      </c>
      <c r="G264" s="6">
        <v>26</v>
      </c>
      <c r="H264" s="6">
        <v>8</v>
      </c>
    </row>
    <row r="265" customHeight="1" spans="1:8">
      <c r="A265" s="6" t="s">
        <v>6</v>
      </c>
      <c r="B265" s="23">
        <v>118758</v>
      </c>
      <c r="C265" s="23" t="s">
        <v>496</v>
      </c>
      <c r="D265" s="23">
        <v>14388</v>
      </c>
      <c r="E265" s="23" t="s">
        <v>495</v>
      </c>
      <c r="F265" s="6">
        <v>4</v>
      </c>
      <c r="G265" s="6">
        <v>26</v>
      </c>
      <c r="H265" s="6">
        <v>8</v>
      </c>
    </row>
    <row r="266" customHeight="1" spans="1:8">
      <c r="A266" s="6" t="s">
        <v>6</v>
      </c>
      <c r="B266" s="6">
        <v>118758</v>
      </c>
      <c r="C266" s="6" t="s">
        <v>496</v>
      </c>
      <c r="D266" s="6">
        <v>16204</v>
      </c>
      <c r="E266" s="6" t="s">
        <v>497</v>
      </c>
      <c r="F266" s="6">
        <v>4</v>
      </c>
      <c r="G266" s="6">
        <v>26</v>
      </c>
      <c r="H266" s="6">
        <v>8</v>
      </c>
    </row>
    <row r="267" customHeight="1" spans="1:8">
      <c r="A267" s="6" t="s">
        <v>6</v>
      </c>
      <c r="B267" s="23">
        <v>2512</v>
      </c>
      <c r="C267" s="23" t="s">
        <v>298</v>
      </c>
      <c r="D267" s="23">
        <v>6303</v>
      </c>
      <c r="E267" s="23" t="s">
        <v>299</v>
      </c>
      <c r="F267" s="6">
        <v>4</v>
      </c>
      <c r="G267" s="6">
        <v>26</v>
      </c>
      <c r="H267" s="6">
        <v>8</v>
      </c>
    </row>
    <row r="268" customHeight="1" spans="1:8">
      <c r="A268" s="6" t="s">
        <v>6</v>
      </c>
      <c r="B268" s="6">
        <v>2512</v>
      </c>
      <c r="C268" s="6" t="s">
        <v>298</v>
      </c>
      <c r="D268" s="6">
        <v>7046</v>
      </c>
      <c r="E268" s="6" t="s">
        <v>300</v>
      </c>
      <c r="F268" s="6">
        <v>4</v>
      </c>
      <c r="G268" s="6">
        <v>26</v>
      </c>
      <c r="H268" s="6">
        <v>8</v>
      </c>
    </row>
    <row r="269" customHeight="1" spans="1:8">
      <c r="A269" s="6" t="s">
        <v>6</v>
      </c>
      <c r="B269" s="6">
        <v>2512</v>
      </c>
      <c r="C269" s="6" t="s">
        <v>298</v>
      </c>
      <c r="D269" s="6">
        <v>10205</v>
      </c>
      <c r="E269" s="6" t="s">
        <v>301</v>
      </c>
      <c r="F269" s="6">
        <v>4</v>
      </c>
      <c r="G269" s="6">
        <v>26</v>
      </c>
      <c r="H269" s="6">
        <v>8</v>
      </c>
    </row>
    <row r="270" customHeight="1" spans="1:8">
      <c r="A270" s="6" t="s">
        <v>6</v>
      </c>
      <c r="B270" s="6">
        <v>114844</v>
      </c>
      <c r="C270" s="6" t="s">
        <v>498</v>
      </c>
      <c r="D270" s="6">
        <v>13327</v>
      </c>
      <c r="E270" s="6" t="s">
        <v>499</v>
      </c>
      <c r="F270" s="6">
        <v>4</v>
      </c>
      <c r="G270" s="6">
        <v>26</v>
      </c>
      <c r="H270" s="6">
        <v>8</v>
      </c>
    </row>
    <row r="271" customHeight="1" spans="1:8">
      <c r="A271" s="6" t="s">
        <v>6</v>
      </c>
      <c r="B271" s="23">
        <v>114844</v>
      </c>
      <c r="C271" s="23" t="s">
        <v>498</v>
      </c>
      <c r="D271" s="23">
        <v>13061</v>
      </c>
      <c r="E271" s="23" t="s">
        <v>500</v>
      </c>
      <c r="F271" s="6">
        <v>4</v>
      </c>
      <c r="G271" s="6">
        <v>26</v>
      </c>
      <c r="H271" s="6">
        <v>8</v>
      </c>
    </row>
    <row r="272" customHeight="1" spans="1:8">
      <c r="A272" s="6" t="s">
        <v>6</v>
      </c>
      <c r="B272" s="23">
        <v>114844</v>
      </c>
      <c r="C272" s="23" t="s">
        <v>498</v>
      </c>
      <c r="D272" s="23">
        <v>28399</v>
      </c>
      <c r="E272" s="23" t="s">
        <v>502</v>
      </c>
      <c r="F272" s="6">
        <v>4</v>
      </c>
      <c r="G272" s="6">
        <v>26</v>
      </c>
      <c r="H272" s="6">
        <v>8</v>
      </c>
    </row>
    <row r="273" customHeight="1" spans="1:8">
      <c r="A273" s="6" t="s">
        <v>6</v>
      </c>
      <c r="B273" s="6">
        <v>297863</v>
      </c>
      <c r="C273" s="6" t="s">
        <v>494</v>
      </c>
      <c r="D273" s="6">
        <v>1004251</v>
      </c>
      <c r="E273" s="6" t="s">
        <v>37</v>
      </c>
      <c r="F273" s="6">
        <v>4</v>
      </c>
      <c r="G273" s="6">
        <v>26</v>
      </c>
      <c r="H273" s="6">
        <v>8</v>
      </c>
    </row>
    <row r="274" customHeight="1" spans="1:8">
      <c r="A274" s="6" t="s">
        <v>6</v>
      </c>
      <c r="B274" s="6">
        <v>297863</v>
      </c>
      <c r="C274" s="6" t="s">
        <v>494</v>
      </c>
      <c r="D274" s="6">
        <v>27810</v>
      </c>
      <c r="E274" s="6" t="s">
        <v>503</v>
      </c>
      <c r="F274" s="6">
        <v>4</v>
      </c>
      <c r="G274" s="6">
        <v>26</v>
      </c>
      <c r="H274" s="6">
        <v>8</v>
      </c>
    </row>
    <row r="275" customHeight="1" spans="1:8">
      <c r="A275" s="6" t="s">
        <v>6</v>
      </c>
      <c r="B275" s="6">
        <v>297863</v>
      </c>
      <c r="C275" s="6" t="s">
        <v>494</v>
      </c>
      <c r="D275" s="6">
        <v>28402</v>
      </c>
      <c r="E275" s="6" t="s">
        <v>504</v>
      </c>
      <c r="F275" s="6">
        <v>4</v>
      </c>
      <c r="G275" s="6">
        <v>26</v>
      </c>
      <c r="H275" s="6">
        <v>8</v>
      </c>
    </row>
    <row r="276" customHeight="1" spans="1:8">
      <c r="A276" s="6" t="s">
        <v>6</v>
      </c>
      <c r="B276" s="6">
        <v>2816</v>
      </c>
      <c r="C276" s="6" t="s">
        <v>505</v>
      </c>
      <c r="D276" s="6">
        <v>15276</v>
      </c>
      <c r="E276" s="6" t="s">
        <v>506</v>
      </c>
      <c r="F276" s="6">
        <v>4</v>
      </c>
      <c r="G276" s="6">
        <v>26</v>
      </c>
      <c r="H276" s="6">
        <v>8</v>
      </c>
    </row>
    <row r="277" customHeight="1" spans="1:8">
      <c r="A277" s="6" t="s">
        <v>6</v>
      </c>
      <c r="B277" s="6">
        <v>2816</v>
      </c>
      <c r="C277" s="6" t="s">
        <v>505</v>
      </c>
      <c r="D277" s="6">
        <v>28797</v>
      </c>
      <c r="E277" s="6" t="s">
        <v>507</v>
      </c>
      <c r="F277" s="6">
        <v>4</v>
      </c>
      <c r="G277" s="6">
        <v>26</v>
      </c>
      <c r="H277" s="6">
        <v>8</v>
      </c>
    </row>
    <row r="278" customHeight="1" spans="1:8">
      <c r="A278" s="6" t="s">
        <v>6</v>
      </c>
      <c r="B278" s="6">
        <v>2714</v>
      </c>
      <c r="C278" s="6" t="s">
        <v>508</v>
      </c>
      <c r="D278" s="6">
        <v>11382</v>
      </c>
      <c r="E278" s="6" t="s">
        <v>509</v>
      </c>
      <c r="F278" s="6">
        <v>4</v>
      </c>
      <c r="G278" s="6">
        <v>26</v>
      </c>
      <c r="H278" s="6">
        <v>8</v>
      </c>
    </row>
    <row r="279" customHeight="1" spans="1:8">
      <c r="A279" s="6" t="s">
        <v>6</v>
      </c>
      <c r="B279" s="6">
        <v>2714</v>
      </c>
      <c r="C279" s="6" t="s">
        <v>508</v>
      </c>
      <c r="D279" s="6">
        <v>9749</v>
      </c>
      <c r="E279" s="6" t="s">
        <v>510</v>
      </c>
      <c r="F279" s="6">
        <v>4</v>
      </c>
      <c r="G279" s="6">
        <v>26</v>
      </c>
      <c r="H279" s="6">
        <v>8</v>
      </c>
    </row>
    <row r="280" customHeight="1" spans="1:8">
      <c r="A280" s="6" t="s">
        <v>6</v>
      </c>
      <c r="B280" s="22">
        <v>119262</v>
      </c>
      <c r="C280" s="6" t="s">
        <v>302</v>
      </c>
      <c r="D280" s="6">
        <v>6544</v>
      </c>
      <c r="E280" s="6" t="s">
        <v>303</v>
      </c>
      <c r="F280" s="6">
        <v>4</v>
      </c>
      <c r="G280" s="6">
        <v>26</v>
      </c>
      <c r="H280" s="6">
        <v>8</v>
      </c>
    </row>
    <row r="281" customHeight="1" spans="1:8">
      <c r="A281" s="6" t="s">
        <v>6</v>
      </c>
      <c r="B281" s="6">
        <v>119262</v>
      </c>
      <c r="C281" s="6" t="s">
        <v>302</v>
      </c>
      <c r="D281" s="6">
        <v>15297</v>
      </c>
      <c r="E281" s="6" t="s">
        <v>304</v>
      </c>
      <c r="F281" s="6">
        <v>4</v>
      </c>
      <c r="G281" s="6">
        <v>26</v>
      </c>
      <c r="H281" s="6">
        <v>8</v>
      </c>
    </row>
    <row r="282" customHeight="1" spans="1:8">
      <c r="A282" s="6" t="s">
        <v>6</v>
      </c>
      <c r="B282" s="6">
        <v>103199</v>
      </c>
      <c r="C282" s="6" t="s">
        <v>305</v>
      </c>
      <c r="D282" s="6">
        <v>28503</v>
      </c>
      <c r="E282" s="6" t="s">
        <v>306</v>
      </c>
      <c r="F282" s="6">
        <v>4</v>
      </c>
      <c r="G282" s="6">
        <v>26</v>
      </c>
      <c r="H282" s="6">
        <v>8</v>
      </c>
    </row>
    <row r="283" customHeight="1" spans="1:8">
      <c r="A283" s="6" t="s">
        <v>6</v>
      </c>
      <c r="B283" s="6">
        <v>103199</v>
      </c>
      <c r="C283" s="6" t="s">
        <v>305</v>
      </c>
      <c r="D283" s="6">
        <v>15049</v>
      </c>
      <c r="E283" s="6" t="s">
        <v>307</v>
      </c>
      <c r="F283" s="6">
        <v>4</v>
      </c>
      <c r="G283" s="6">
        <v>26</v>
      </c>
      <c r="H283" s="6">
        <v>8</v>
      </c>
    </row>
    <row r="284" customHeight="1" spans="1:8">
      <c r="A284" s="6" t="s">
        <v>6</v>
      </c>
      <c r="B284" s="6">
        <v>102479</v>
      </c>
      <c r="C284" s="6" t="s">
        <v>308</v>
      </c>
      <c r="D284" s="6">
        <v>12936</v>
      </c>
      <c r="E284" s="6" t="s">
        <v>309</v>
      </c>
      <c r="F284" s="6">
        <v>4</v>
      </c>
      <c r="G284" s="6">
        <v>26</v>
      </c>
      <c r="H284" s="6">
        <v>8</v>
      </c>
    </row>
    <row r="285" customHeight="1" spans="1:8">
      <c r="A285" s="6" t="s">
        <v>6</v>
      </c>
      <c r="B285" s="6">
        <v>102479</v>
      </c>
      <c r="C285" s="6" t="s">
        <v>308</v>
      </c>
      <c r="D285" s="6">
        <v>28780</v>
      </c>
      <c r="E285" s="6" t="s">
        <v>310</v>
      </c>
      <c r="F285" s="6">
        <v>4</v>
      </c>
      <c r="G285" s="6">
        <v>26</v>
      </c>
      <c r="H285" s="6">
        <v>8</v>
      </c>
    </row>
    <row r="286" customHeight="1" spans="1:8">
      <c r="A286" s="6" t="s">
        <v>6</v>
      </c>
      <c r="B286" s="6">
        <v>2735</v>
      </c>
      <c r="C286" s="6" t="s">
        <v>311</v>
      </c>
      <c r="D286" s="6">
        <v>10930</v>
      </c>
      <c r="E286" s="6" t="s">
        <v>312</v>
      </c>
      <c r="F286" s="6">
        <v>4</v>
      </c>
      <c r="G286" s="6">
        <v>26</v>
      </c>
      <c r="H286" s="6">
        <v>8</v>
      </c>
    </row>
    <row r="287" customHeight="1" spans="1:8">
      <c r="A287" s="6" t="s">
        <v>6</v>
      </c>
      <c r="B287" s="6">
        <v>2735</v>
      </c>
      <c r="C287" s="6" t="s">
        <v>311</v>
      </c>
      <c r="D287" s="6">
        <v>14444</v>
      </c>
      <c r="E287" s="6" t="s">
        <v>313</v>
      </c>
      <c r="F287" s="6">
        <v>4</v>
      </c>
      <c r="G287" s="6">
        <v>26</v>
      </c>
      <c r="H287" s="6">
        <v>8</v>
      </c>
    </row>
    <row r="288" customHeight="1" spans="1:8">
      <c r="A288" s="6" t="s">
        <v>6</v>
      </c>
      <c r="B288" s="6">
        <v>2735</v>
      </c>
      <c r="C288" s="6" t="s">
        <v>311</v>
      </c>
      <c r="D288" s="6">
        <v>29215</v>
      </c>
      <c r="E288" s="6" t="s">
        <v>314</v>
      </c>
      <c r="F288" s="6">
        <v>4</v>
      </c>
      <c r="G288" s="6">
        <v>26</v>
      </c>
      <c r="H288" s="6">
        <v>8</v>
      </c>
    </row>
    <row r="289" customHeight="1" spans="1:8">
      <c r="A289" s="6" t="s">
        <v>6</v>
      </c>
      <c r="B289" s="6">
        <v>2757</v>
      </c>
      <c r="C289" s="6" t="s">
        <v>511</v>
      </c>
      <c r="D289" s="6">
        <v>7006</v>
      </c>
      <c r="E289" s="6" t="s">
        <v>512</v>
      </c>
      <c r="F289" s="6">
        <v>4</v>
      </c>
      <c r="G289" s="6">
        <v>26</v>
      </c>
      <c r="H289" s="6">
        <v>8</v>
      </c>
    </row>
    <row r="290" customHeight="1" spans="1:8">
      <c r="A290" s="6" t="s">
        <v>6</v>
      </c>
      <c r="B290" s="6">
        <v>2757</v>
      </c>
      <c r="C290" s="6" t="s">
        <v>511</v>
      </c>
      <c r="D290" s="6">
        <v>16417</v>
      </c>
      <c r="E290" s="6" t="s">
        <v>513</v>
      </c>
      <c r="F290" s="6">
        <v>4</v>
      </c>
      <c r="G290" s="6">
        <v>26</v>
      </c>
      <c r="H290" s="6">
        <v>8</v>
      </c>
    </row>
    <row r="291" customHeight="1" spans="1:8">
      <c r="A291" s="6" t="s">
        <v>6</v>
      </c>
      <c r="B291" s="6">
        <v>2757</v>
      </c>
      <c r="C291" s="6" t="s">
        <v>511</v>
      </c>
      <c r="D291" s="6">
        <v>27604</v>
      </c>
      <c r="E291" s="6" t="s">
        <v>514</v>
      </c>
      <c r="F291" s="6">
        <v>4</v>
      </c>
      <c r="G291" s="6">
        <v>26</v>
      </c>
      <c r="H291" s="6">
        <v>8</v>
      </c>
    </row>
    <row r="292" customHeight="1" spans="1:8">
      <c r="A292" s="6" t="s">
        <v>6</v>
      </c>
      <c r="B292" s="6">
        <v>122198</v>
      </c>
      <c r="C292" s="6" t="s">
        <v>515</v>
      </c>
      <c r="D292" s="6">
        <v>15902</v>
      </c>
      <c r="E292" s="6" t="s">
        <v>516</v>
      </c>
      <c r="F292" s="6">
        <v>4</v>
      </c>
      <c r="G292" s="6">
        <v>26</v>
      </c>
      <c r="H292" s="6">
        <v>8</v>
      </c>
    </row>
    <row r="293" customHeight="1" spans="1:8">
      <c r="A293" s="6" t="s">
        <v>6</v>
      </c>
      <c r="B293" s="6">
        <v>122198</v>
      </c>
      <c r="C293" s="6" t="s">
        <v>515</v>
      </c>
      <c r="D293" s="6">
        <v>11487</v>
      </c>
      <c r="E293" s="6" t="s">
        <v>517</v>
      </c>
      <c r="F293" s="6">
        <v>4</v>
      </c>
      <c r="G293" s="6">
        <v>26</v>
      </c>
      <c r="H293" s="6">
        <v>8</v>
      </c>
    </row>
    <row r="294" customHeight="1" spans="1:8">
      <c r="A294" s="6" t="s">
        <v>6</v>
      </c>
      <c r="B294" s="22">
        <v>107658</v>
      </c>
      <c r="C294" s="6" t="s">
        <v>315</v>
      </c>
      <c r="D294" s="6">
        <v>7388</v>
      </c>
      <c r="E294" s="6" t="s">
        <v>316</v>
      </c>
      <c r="F294" s="6">
        <v>4</v>
      </c>
      <c r="G294" s="6">
        <v>26</v>
      </c>
      <c r="H294" s="6">
        <v>8</v>
      </c>
    </row>
    <row r="295" customHeight="1" spans="1:8">
      <c r="A295" s="6" t="s">
        <v>6</v>
      </c>
      <c r="B295" s="6">
        <v>107658</v>
      </c>
      <c r="C295" s="6" t="s">
        <v>315</v>
      </c>
      <c r="D295" s="6">
        <v>4562</v>
      </c>
      <c r="E295" s="6" t="s">
        <v>317</v>
      </c>
      <c r="F295" s="6">
        <v>4</v>
      </c>
      <c r="G295" s="6">
        <v>26</v>
      </c>
      <c r="H295" s="6">
        <v>8</v>
      </c>
    </row>
    <row r="296" customHeight="1" spans="1:8">
      <c r="A296" s="6" t="s">
        <v>6</v>
      </c>
      <c r="B296" s="6">
        <v>107658</v>
      </c>
      <c r="C296" s="6" t="s">
        <v>315</v>
      </c>
      <c r="D296" s="6">
        <v>14861</v>
      </c>
      <c r="E296" s="6" t="s">
        <v>318</v>
      </c>
      <c r="F296" s="6">
        <v>4</v>
      </c>
      <c r="G296" s="6">
        <v>26</v>
      </c>
      <c r="H296" s="6">
        <v>8</v>
      </c>
    </row>
    <row r="297" customHeight="1" spans="1:8">
      <c r="A297" s="6" t="s">
        <v>6</v>
      </c>
      <c r="B297" s="6">
        <v>2497</v>
      </c>
      <c r="C297" s="6" t="s">
        <v>319</v>
      </c>
      <c r="D297" s="6">
        <v>12921</v>
      </c>
      <c r="E297" s="6" t="s">
        <v>320</v>
      </c>
      <c r="F297" s="6">
        <v>4</v>
      </c>
      <c r="G297" s="6">
        <v>26</v>
      </c>
      <c r="H297" s="6">
        <v>8</v>
      </c>
    </row>
    <row r="298" customHeight="1" spans="1:8">
      <c r="A298" s="6" t="s">
        <v>6</v>
      </c>
      <c r="B298" s="6">
        <v>2497</v>
      </c>
      <c r="C298" s="6" t="s">
        <v>319</v>
      </c>
      <c r="D298" s="6">
        <v>5641</v>
      </c>
      <c r="E298" s="6" t="s">
        <v>321</v>
      </c>
      <c r="F298" s="6">
        <v>4</v>
      </c>
      <c r="G298" s="6">
        <v>26</v>
      </c>
      <c r="H298" s="6">
        <v>8</v>
      </c>
    </row>
    <row r="299" customHeight="1" spans="1:8">
      <c r="A299" s="6" t="s">
        <v>6</v>
      </c>
      <c r="B299" s="6">
        <v>2497</v>
      </c>
      <c r="C299" s="6" t="s">
        <v>319</v>
      </c>
      <c r="D299" s="6">
        <v>15614</v>
      </c>
      <c r="E299" s="6" t="s">
        <v>322</v>
      </c>
      <c r="F299" s="6">
        <v>4</v>
      </c>
      <c r="G299" s="6">
        <v>26</v>
      </c>
      <c r="H299" s="6">
        <v>8</v>
      </c>
    </row>
    <row r="300" customHeight="1" spans="1:8">
      <c r="A300" s="6" t="s">
        <v>6</v>
      </c>
      <c r="B300" s="6">
        <v>2526</v>
      </c>
      <c r="C300" s="6" t="s">
        <v>323</v>
      </c>
      <c r="D300" s="6">
        <v>4325</v>
      </c>
      <c r="E300" s="6" t="s">
        <v>324</v>
      </c>
      <c r="F300" s="6">
        <v>4</v>
      </c>
      <c r="G300" s="6">
        <v>26</v>
      </c>
      <c r="H300" s="6">
        <v>8</v>
      </c>
    </row>
    <row r="301" customHeight="1" spans="1:8">
      <c r="A301" s="6" t="s">
        <v>6</v>
      </c>
      <c r="B301" s="6">
        <v>2526</v>
      </c>
      <c r="C301" s="6" t="s">
        <v>323</v>
      </c>
      <c r="D301" s="6">
        <v>8338</v>
      </c>
      <c r="E301" s="6" t="s">
        <v>325</v>
      </c>
      <c r="F301" s="6">
        <v>4</v>
      </c>
      <c r="G301" s="6">
        <v>26</v>
      </c>
      <c r="H301" s="6">
        <v>8</v>
      </c>
    </row>
    <row r="302" customHeight="1" spans="1:8">
      <c r="A302" s="6" t="s">
        <v>6</v>
      </c>
      <c r="B302" s="6">
        <v>2526</v>
      </c>
      <c r="C302" s="6" t="s">
        <v>323</v>
      </c>
      <c r="D302" s="6">
        <v>28779</v>
      </c>
      <c r="E302" s="6" t="s">
        <v>326</v>
      </c>
      <c r="F302" s="6">
        <v>4</v>
      </c>
      <c r="G302" s="6">
        <v>26</v>
      </c>
      <c r="H302" s="6">
        <v>8</v>
      </c>
    </row>
    <row r="303" customHeight="1" spans="1:8">
      <c r="A303" s="6" t="s">
        <v>6</v>
      </c>
      <c r="B303" s="6">
        <v>2730</v>
      </c>
      <c r="C303" s="6" t="s">
        <v>327</v>
      </c>
      <c r="D303" s="6">
        <v>11178</v>
      </c>
      <c r="E303" s="6" t="s">
        <v>328</v>
      </c>
      <c r="F303" s="6">
        <v>4</v>
      </c>
      <c r="G303" s="6">
        <v>26</v>
      </c>
      <c r="H303" s="6">
        <v>8</v>
      </c>
    </row>
    <row r="304" customHeight="1" spans="1:8">
      <c r="A304" s="6" t="s">
        <v>6</v>
      </c>
      <c r="B304" s="6">
        <v>2730</v>
      </c>
      <c r="C304" s="6" t="s">
        <v>327</v>
      </c>
      <c r="D304" s="6">
        <v>2730</v>
      </c>
      <c r="E304" s="6" t="s">
        <v>329</v>
      </c>
      <c r="F304" s="6">
        <v>4</v>
      </c>
      <c r="G304" s="6">
        <v>26</v>
      </c>
      <c r="H304" s="6">
        <v>8</v>
      </c>
    </row>
    <row r="305" customHeight="1" spans="1:8">
      <c r="A305" s="6" t="s">
        <v>6</v>
      </c>
      <c r="B305" s="6">
        <v>2730</v>
      </c>
      <c r="C305" s="6" t="s">
        <v>327</v>
      </c>
      <c r="D305" s="6">
        <v>28404</v>
      </c>
      <c r="E305" s="6" t="s">
        <v>330</v>
      </c>
      <c r="F305" s="6">
        <v>4</v>
      </c>
      <c r="G305" s="6">
        <v>26</v>
      </c>
      <c r="H305" s="6">
        <v>8</v>
      </c>
    </row>
    <row r="306" customHeight="1" spans="1:8">
      <c r="A306" s="6" t="s">
        <v>6</v>
      </c>
      <c r="B306" s="23">
        <v>2808</v>
      </c>
      <c r="C306" s="23" t="s">
        <v>518</v>
      </c>
      <c r="D306" s="23">
        <v>12454</v>
      </c>
      <c r="E306" s="23" t="s">
        <v>519</v>
      </c>
      <c r="F306" s="6">
        <v>4</v>
      </c>
      <c r="G306" s="6">
        <v>26</v>
      </c>
      <c r="H306" s="6">
        <v>8</v>
      </c>
    </row>
    <row r="307" customHeight="1" spans="1:8">
      <c r="A307" s="6" t="s">
        <v>6</v>
      </c>
      <c r="B307" s="6">
        <v>2808</v>
      </c>
      <c r="C307" s="6" t="s">
        <v>518</v>
      </c>
      <c r="D307" s="6">
        <v>12669</v>
      </c>
      <c r="E307" s="6" t="s">
        <v>520</v>
      </c>
      <c r="F307" s="6">
        <v>4</v>
      </c>
      <c r="G307" s="6">
        <v>26</v>
      </c>
      <c r="H307" s="6">
        <v>8</v>
      </c>
    </row>
    <row r="308" customHeight="1" spans="1:8">
      <c r="A308" s="6" t="s">
        <v>6</v>
      </c>
      <c r="B308" s="6">
        <v>2520</v>
      </c>
      <c r="C308" s="6" t="s">
        <v>331</v>
      </c>
      <c r="D308" s="6">
        <v>7279</v>
      </c>
      <c r="E308" s="6" t="s">
        <v>332</v>
      </c>
      <c r="F308" s="6">
        <v>4</v>
      </c>
      <c r="G308" s="6">
        <v>26</v>
      </c>
      <c r="H308" s="6">
        <v>8</v>
      </c>
    </row>
    <row r="309" customHeight="1" spans="1:8">
      <c r="A309" s="6" t="s">
        <v>6</v>
      </c>
      <c r="B309" s="6">
        <v>2520</v>
      </c>
      <c r="C309" s="6" t="s">
        <v>331</v>
      </c>
      <c r="D309" s="6">
        <v>9331</v>
      </c>
      <c r="E309" s="6" t="s">
        <v>333</v>
      </c>
      <c r="F309" s="6">
        <v>4</v>
      </c>
      <c r="G309" s="6">
        <v>26</v>
      </c>
      <c r="H309" s="6">
        <v>8</v>
      </c>
    </row>
    <row r="310" customHeight="1" spans="1:8">
      <c r="A310" s="6" t="s">
        <v>6</v>
      </c>
      <c r="B310" s="6">
        <v>2520</v>
      </c>
      <c r="C310" s="6" t="s">
        <v>331</v>
      </c>
      <c r="D310" s="6">
        <v>13581</v>
      </c>
      <c r="E310" s="6" t="s">
        <v>334</v>
      </c>
      <c r="F310" s="6">
        <v>4</v>
      </c>
      <c r="G310" s="6">
        <v>26</v>
      </c>
      <c r="H310" s="6">
        <v>8</v>
      </c>
    </row>
    <row r="311" customHeight="1" spans="1:8">
      <c r="A311" s="6" t="s">
        <v>6</v>
      </c>
      <c r="B311" s="6">
        <v>114622</v>
      </c>
      <c r="C311" s="6" t="s">
        <v>335</v>
      </c>
      <c r="D311" s="6">
        <v>11143</v>
      </c>
      <c r="E311" s="6" t="s">
        <v>336</v>
      </c>
      <c r="F311" s="6">
        <v>4</v>
      </c>
      <c r="G311" s="6">
        <v>26</v>
      </c>
      <c r="H311" s="6">
        <v>8</v>
      </c>
    </row>
    <row r="312" customHeight="1" spans="1:8">
      <c r="A312" s="6" t="s">
        <v>6</v>
      </c>
      <c r="B312" s="6">
        <v>114622</v>
      </c>
      <c r="C312" s="6" t="s">
        <v>335</v>
      </c>
      <c r="D312" s="6">
        <v>26732</v>
      </c>
      <c r="E312" s="6" t="s">
        <v>337</v>
      </c>
      <c r="F312" s="6">
        <v>4</v>
      </c>
      <c r="G312" s="6">
        <v>26</v>
      </c>
      <c r="H312" s="6">
        <v>8</v>
      </c>
    </row>
    <row r="313" customHeight="1" spans="1:8">
      <c r="A313" s="6" t="s">
        <v>6</v>
      </c>
      <c r="B313" s="6">
        <v>114622</v>
      </c>
      <c r="C313" s="6" t="s">
        <v>335</v>
      </c>
      <c r="D313" s="6">
        <v>13052</v>
      </c>
      <c r="E313" s="6" t="s">
        <v>338</v>
      </c>
      <c r="F313" s="6">
        <v>4</v>
      </c>
      <c r="G313" s="6">
        <v>26</v>
      </c>
      <c r="H313" s="6">
        <v>8</v>
      </c>
    </row>
    <row r="314" customHeight="1" spans="1:8">
      <c r="A314" s="6" t="s">
        <v>6</v>
      </c>
      <c r="B314" s="6">
        <v>2819</v>
      </c>
      <c r="C314" s="6" t="s">
        <v>521</v>
      </c>
      <c r="D314" s="6">
        <v>13304</v>
      </c>
      <c r="E314" s="6" t="s">
        <v>522</v>
      </c>
      <c r="F314" s="6">
        <v>4</v>
      </c>
      <c r="G314" s="6">
        <v>26</v>
      </c>
      <c r="H314" s="6">
        <v>8</v>
      </c>
    </row>
    <row r="315" customHeight="1" spans="1:8">
      <c r="A315" s="6" t="s">
        <v>6</v>
      </c>
      <c r="B315" s="6">
        <v>2819</v>
      </c>
      <c r="C315" s="6" t="s">
        <v>521</v>
      </c>
      <c r="D315" s="6">
        <v>9140</v>
      </c>
      <c r="E315" s="6" t="s">
        <v>523</v>
      </c>
      <c r="F315" s="6">
        <v>4</v>
      </c>
      <c r="G315" s="6">
        <v>26</v>
      </c>
      <c r="H315" s="6">
        <v>8</v>
      </c>
    </row>
    <row r="316" customHeight="1" spans="1:8">
      <c r="A316" s="6" t="s">
        <v>6</v>
      </c>
      <c r="B316" s="6">
        <v>122906</v>
      </c>
      <c r="C316" s="6" t="s">
        <v>339</v>
      </c>
      <c r="D316" s="6">
        <v>14866</v>
      </c>
      <c r="E316" s="6" t="s">
        <v>340</v>
      </c>
      <c r="F316" s="6">
        <v>4</v>
      </c>
      <c r="G316" s="6">
        <v>26</v>
      </c>
      <c r="H316" s="6">
        <v>8</v>
      </c>
    </row>
    <row r="317" customHeight="1" spans="1:8">
      <c r="A317" s="6" t="s">
        <v>6</v>
      </c>
      <c r="B317" s="6">
        <v>122906</v>
      </c>
      <c r="C317" s="6" t="s">
        <v>339</v>
      </c>
      <c r="D317" s="6">
        <v>28778</v>
      </c>
      <c r="E317" s="6" t="s">
        <v>341</v>
      </c>
      <c r="F317" s="6">
        <v>4</v>
      </c>
      <c r="G317" s="6">
        <v>26</v>
      </c>
      <c r="H317" s="6">
        <v>8</v>
      </c>
    </row>
    <row r="318" customHeight="1" spans="1:8">
      <c r="A318" s="6" t="s">
        <v>6</v>
      </c>
      <c r="B318" s="6">
        <v>2817</v>
      </c>
      <c r="C318" s="6" t="s">
        <v>342</v>
      </c>
      <c r="D318" s="6">
        <v>14379</v>
      </c>
      <c r="E318" s="6" t="s">
        <v>343</v>
      </c>
      <c r="F318" s="6">
        <v>4</v>
      </c>
      <c r="G318" s="6">
        <v>26</v>
      </c>
      <c r="H318" s="6">
        <v>8</v>
      </c>
    </row>
    <row r="319" customHeight="1" spans="1:8">
      <c r="A319" s="6" t="s">
        <v>6</v>
      </c>
      <c r="B319" s="6">
        <v>2817</v>
      </c>
      <c r="C319" s="6" t="s">
        <v>342</v>
      </c>
      <c r="D319" s="6">
        <v>27918</v>
      </c>
      <c r="E319" s="6" t="s">
        <v>344</v>
      </c>
      <c r="F319" s="6">
        <v>4</v>
      </c>
      <c r="G319" s="6">
        <v>26</v>
      </c>
      <c r="H319" s="6">
        <v>8</v>
      </c>
    </row>
    <row r="320" customHeight="1" spans="1:8">
      <c r="A320" s="6" t="s">
        <v>6</v>
      </c>
      <c r="B320" s="6">
        <v>2817</v>
      </c>
      <c r="C320" s="6" t="s">
        <v>342</v>
      </c>
      <c r="D320" s="6">
        <v>28718</v>
      </c>
      <c r="E320" s="6" t="s">
        <v>345</v>
      </c>
      <c r="F320" s="6">
        <v>4</v>
      </c>
      <c r="G320" s="6">
        <v>26</v>
      </c>
      <c r="H320" s="6">
        <v>8</v>
      </c>
    </row>
    <row r="321" customHeight="1" spans="1:8">
      <c r="A321" s="6" t="s">
        <v>6</v>
      </c>
      <c r="B321" s="23">
        <v>117184</v>
      </c>
      <c r="C321" s="23" t="s">
        <v>346</v>
      </c>
      <c r="D321" s="23">
        <v>11769</v>
      </c>
      <c r="E321" s="23" t="s">
        <v>347</v>
      </c>
      <c r="F321" s="6">
        <v>4</v>
      </c>
      <c r="G321" s="6">
        <v>26</v>
      </c>
      <c r="H321" s="6">
        <v>8</v>
      </c>
    </row>
    <row r="322" customHeight="1" spans="1:8">
      <c r="A322" s="6" t="s">
        <v>6</v>
      </c>
      <c r="B322" s="23">
        <v>117184</v>
      </c>
      <c r="C322" s="23" t="s">
        <v>346</v>
      </c>
      <c r="D322" s="23">
        <v>29178</v>
      </c>
      <c r="E322" s="23" t="s">
        <v>348</v>
      </c>
      <c r="F322" s="6">
        <v>4</v>
      </c>
      <c r="G322" s="6">
        <v>26</v>
      </c>
      <c r="H322" s="6">
        <v>8</v>
      </c>
    </row>
    <row r="323" customHeight="1" spans="1:8">
      <c r="A323" s="6" t="s">
        <v>6</v>
      </c>
      <c r="B323" s="24">
        <v>117184</v>
      </c>
      <c r="C323" s="24" t="s">
        <v>346</v>
      </c>
      <c r="D323" s="24">
        <v>27739</v>
      </c>
      <c r="E323" s="25" t="s">
        <v>349</v>
      </c>
      <c r="F323" s="6">
        <v>4</v>
      </c>
      <c r="G323" s="6">
        <v>26</v>
      </c>
      <c r="H323" s="6">
        <v>8</v>
      </c>
    </row>
    <row r="324" customHeight="1" spans="1:8">
      <c r="A324" s="6" t="s">
        <v>6</v>
      </c>
      <c r="B324" s="23">
        <v>2797</v>
      </c>
      <c r="C324" s="23" t="s">
        <v>524</v>
      </c>
      <c r="D324" s="23">
        <v>5527</v>
      </c>
      <c r="E324" s="23" t="s">
        <v>525</v>
      </c>
      <c r="F324" s="6">
        <v>4</v>
      </c>
      <c r="G324" s="6">
        <v>26</v>
      </c>
      <c r="H324" s="6">
        <v>8</v>
      </c>
    </row>
    <row r="325" customHeight="1" spans="1:8">
      <c r="A325" s="6" t="s">
        <v>6</v>
      </c>
      <c r="B325" s="6">
        <v>2797</v>
      </c>
      <c r="C325" s="6" t="s">
        <v>524</v>
      </c>
      <c r="D325" s="6">
        <v>7917</v>
      </c>
      <c r="E325" s="6" t="s">
        <v>526</v>
      </c>
      <c r="F325" s="6">
        <v>4</v>
      </c>
      <c r="G325" s="6">
        <v>26</v>
      </c>
      <c r="H325" s="6">
        <v>8</v>
      </c>
    </row>
    <row r="326" customHeight="1" spans="1:8">
      <c r="A326" s="6" t="s">
        <v>4</v>
      </c>
      <c r="B326" s="6">
        <v>111124</v>
      </c>
      <c r="C326" s="6" t="s">
        <v>735</v>
      </c>
      <c r="D326" s="6">
        <v>9609</v>
      </c>
      <c r="E326" s="6" t="s">
        <v>740</v>
      </c>
      <c r="F326" s="6">
        <v>4</v>
      </c>
      <c r="G326" s="6">
        <v>26</v>
      </c>
      <c r="H326" s="6">
        <v>8</v>
      </c>
    </row>
    <row r="327" customHeight="1" spans="1:8">
      <c r="A327" s="6" t="s">
        <v>4</v>
      </c>
      <c r="B327" s="6">
        <v>111121</v>
      </c>
      <c r="C327" s="6" t="s">
        <v>734</v>
      </c>
      <c r="D327" s="6">
        <v>12545</v>
      </c>
      <c r="E327" s="6" t="s">
        <v>741</v>
      </c>
      <c r="F327" s="6">
        <v>4</v>
      </c>
      <c r="G327" s="6">
        <v>26</v>
      </c>
      <c r="H327" s="6">
        <v>8</v>
      </c>
    </row>
    <row r="328" customHeight="1" spans="1:8">
      <c r="A328" s="6" t="s">
        <v>4</v>
      </c>
      <c r="B328" s="6">
        <v>111121</v>
      </c>
      <c r="C328" s="6" t="s">
        <v>734</v>
      </c>
      <c r="D328" s="6">
        <v>28229</v>
      </c>
      <c r="E328" s="6" t="s">
        <v>742</v>
      </c>
      <c r="F328" s="6">
        <v>4</v>
      </c>
      <c r="G328" s="6">
        <v>26</v>
      </c>
      <c r="H328" s="6">
        <v>8</v>
      </c>
    </row>
    <row r="329" customHeight="1" spans="1:8">
      <c r="A329" s="6" t="s">
        <v>4</v>
      </c>
      <c r="B329" s="6">
        <v>111119</v>
      </c>
      <c r="C329" s="6" t="s">
        <v>733</v>
      </c>
      <c r="D329" s="6">
        <v>12553</v>
      </c>
      <c r="E329" s="6" t="s">
        <v>743</v>
      </c>
      <c r="F329" s="6">
        <v>4</v>
      </c>
      <c r="G329" s="6">
        <v>26</v>
      </c>
      <c r="H329" s="6">
        <v>8</v>
      </c>
    </row>
    <row r="330" customHeight="1" spans="1:8">
      <c r="A330" s="6" t="s">
        <v>4</v>
      </c>
      <c r="B330" s="6">
        <v>111119</v>
      </c>
      <c r="C330" s="6" t="s">
        <v>733</v>
      </c>
      <c r="D330" s="6">
        <v>14490</v>
      </c>
      <c r="E330" s="6" t="s">
        <v>744</v>
      </c>
      <c r="F330" s="6">
        <v>4</v>
      </c>
      <c r="G330" s="6">
        <v>26</v>
      </c>
      <c r="H330" s="6">
        <v>8</v>
      </c>
    </row>
    <row r="331" customHeight="1" spans="1:8">
      <c r="A331" s="6" t="s">
        <v>4</v>
      </c>
      <c r="B331" s="6">
        <v>111158</v>
      </c>
      <c r="C331" s="6" t="s">
        <v>737</v>
      </c>
      <c r="D331" s="6">
        <v>5784</v>
      </c>
      <c r="E331" s="6" t="s">
        <v>745</v>
      </c>
      <c r="F331" s="6">
        <v>4</v>
      </c>
      <c r="G331" s="6">
        <v>26</v>
      </c>
      <c r="H331" s="6">
        <v>8</v>
      </c>
    </row>
    <row r="332" customHeight="1" spans="1:8">
      <c r="A332" s="6" t="s">
        <v>4</v>
      </c>
      <c r="B332" s="6">
        <v>111158</v>
      </c>
      <c r="C332" s="6" t="s">
        <v>737</v>
      </c>
      <c r="D332" s="6">
        <v>12820</v>
      </c>
      <c r="E332" s="6" t="s">
        <v>746</v>
      </c>
      <c r="F332" s="6">
        <v>4</v>
      </c>
      <c r="G332" s="6">
        <v>26</v>
      </c>
      <c r="H332" s="6">
        <v>8</v>
      </c>
    </row>
    <row r="333" customHeight="1" spans="1:8">
      <c r="A333" s="6" t="s">
        <v>4</v>
      </c>
      <c r="B333" s="6">
        <v>111126</v>
      </c>
      <c r="C333" s="6" t="s">
        <v>736</v>
      </c>
      <c r="D333" s="6">
        <v>14273</v>
      </c>
      <c r="E333" s="6" t="s">
        <v>747</v>
      </c>
      <c r="F333" s="6">
        <v>4</v>
      </c>
      <c r="G333" s="6">
        <v>26</v>
      </c>
      <c r="H333" s="6">
        <v>8</v>
      </c>
    </row>
    <row r="334" customHeight="1" spans="1:8">
      <c r="A334" s="27" t="s">
        <v>11</v>
      </c>
      <c r="B334" s="28">
        <v>105910</v>
      </c>
      <c r="C334" s="28" t="s">
        <v>551</v>
      </c>
      <c r="D334" s="28">
        <v>13199</v>
      </c>
      <c r="E334" s="35" t="s">
        <v>552</v>
      </c>
      <c r="F334" s="6">
        <v>4</v>
      </c>
      <c r="G334" s="6">
        <v>40</v>
      </c>
      <c r="H334" s="27">
        <v>8</v>
      </c>
    </row>
    <row r="335" customHeight="1" spans="1:8">
      <c r="A335" s="27" t="s">
        <v>11</v>
      </c>
      <c r="B335" s="28">
        <v>105910</v>
      </c>
      <c r="C335" s="28" t="s">
        <v>551</v>
      </c>
      <c r="D335" s="28">
        <v>12846</v>
      </c>
      <c r="E335" s="28" t="s">
        <v>553</v>
      </c>
      <c r="F335" s="6">
        <v>4</v>
      </c>
      <c r="G335" s="6">
        <v>40</v>
      </c>
      <c r="H335" s="27">
        <v>8</v>
      </c>
    </row>
    <row r="336" customHeight="1" spans="1:8">
      <c r="A336" s="27" t="s">
        <v>11</v>
      </c>
      <c r="B336" s="29">
        <v>117310</v>
      </c>
      <c r="C336" s="29" t="s">
        <v>554</v>
      </c>
      <c r="D336" s="29">
        <v>16062</v>
      </c>
      <c r="E336" s="36" t="s">
        <v>555</v>
      </c>
      <c r="F336" s="6">
        <v>4</v>
      </c>
      <c r="G336" s="6">
        <v>40</v>
      </c>
      <c r="H336" s="27">
        <v>8</v>
      </c>
    </row>
    <row r="337" customHeight="1" spans="1:8">
      <c r="A337" s="27" t="s">
        <v>11</v>
      </c>
      <c r="B337" s="29">
        <v>117310</v>
      </c>
      <c r="C337" s="29" t="s">
        <v>554</v>
      </c>
      <c r="D337" s="29">
        <v>16120</v>
      </c>
      <c r="E337" s="29" t="s">
        <v>556</v>
      </c>
      <c r="F337" s="6">
        <v>4</v>
      </c>
      <c r="G337" s="6">
        <v>40</v>
      </c>
      <c r="H337" s="27">
        <v>8</v>
      </c>
    </row>
    <row r="338" customHeight="1" spans="1:8">
      <c r="A338" s="27" t="s">
        <v>11</v>
      </c>
      <c r="B338" s="29">
        <v>106485</v>
      </c>
      <c r="C338" s="29" t="s">
        <v>557</v>
      </c>
      <c r="D338" s="29">
        <v>28053</v>
      </c>
      <c r="E338" s="30" t="s">
        <v>558</v>
      </c>
      <c r="F338" s="6">
        <v>4</v>
      </c>
      <c r="G338" s="6">
        <v>40</v>
      </c>
      <c r="H338" s="27">
        <v>8</v>
      </c>
    </row>
    <row r="339" customHeight="1" spans="1:8">
      <c r="A339" s="27" t="s">
        <v>11</v>
      </c>
      <c r="B339" s="29">
        <v>106485</v>
      </c>
      <c r="C339" s="29" t="s">
        <v>557</v>
      </c>
      <c r="D339" s="29">
        <v>28391</v>
      </c>
      <c r="E339" s="30" t="s">
        <v>748</v>
      </c>
      <c r="F339" s="6">
        <v>4</v>
      </c>
      <c r="G339" s="6">
        <v>40</v>
      </c>
      <c r="H339" s="27">
        <v>8</v>
      </c>
    </row>
    <row r="340" customHeight="1" spans="1:8">
      <c r="A340" s="27" t="s">
        <v>11</v>
      </c>
      <c r="B340" s="29">
        <v>2274</v>
      </c>
      <c r="C340" s="29" t="s">
        <v>560</v>
      </c>
      <c r="D340" s="29">
        <v>12937</v>
      </c>
      <c r="E340" s="29" t="s">
        <v>561</v>
      </c>
      <c r="F340" s="6">
        <v>4</v>
      </c>
      <c r="G340" s="6">
        <v>40</v>
      </c>
      <c r="H340" s="27">
        <v>8</v>
      </c>
    </row>
    <row r="341" customHeight="1" spans="1:8">
      <c r="A341" s="27" t="s">
        <v>11</v>
      </c>
      <c r="B341" s="29">
        <v>2274</v>
      </c>
      <c r="C341" s="29" t="s">
        <v>560</v>
      </c>
      <c r="D341" s="29">
        <v>9308</v>
      </c>
      <c r="E341" s="36" t="s">
        <v>562</v>
      </c>
      <c r="F341" s="6">
        <v>4</v>
      </c>
      <c r="G341" s="6">
        <v>40</v>
      </c>
      <c r="H341" s="27">
        <v>8</v>
      </c>
    </row>
    <row r="342" customHeight="1" spans="1:8">
      <c r="A342" s="27" t="s">
        <v>11</v>
      </c>
      <c r="B342" s="29">
        <v>102935</v>
      </c>
      <c r="C342" s="29" t="s">
        <v>563</v>
      </c>
      <c r="D342" s="29">
        <v>29210</v>
      </c>
      <c r="E342" s="29" t="s">
        <v>564</v>
      </c>
      <c r="F342" s="6">
        <v>4</v>
      </c>
      <c r="G342" s="6">
        <v>26</v>
      </c>
      <c r="H342" s="27">
        <v>8</v>
      </c>
    </row>
    <row r="343" customHeight="1" spans="1:8">
      <c r="A343" s="27" t="s">
        <v>11</v>
      </c>
      <c r="B343" s="29">
        <v>102935</v>
      </c>
      <c r="C343" s="29" t="s">
        <v>563</v>
      </c>
      <c r="D343" s="30">
        <v>28480</v>
      </c>
      <c r="E343" s="29" t="s">
        <v>565</v>
      </c>
      <c r="F343" s="6">
        <v>4</v>
      </c>
      <c r="G343" s="6">
        <v>40</v>
      </c>
      <c r="H343" s="27">
        <v>8</v>
      </c>
    </row>
    <row r="344" customHeight="1" spans="1:8">
      <c r="A344" s="27" t="s">
        <v>11</v>
      </c>
      <c r="B344" s="29">
        <v>106865</v>
      </c>
      <c r="C344" s="29" t="s">
        <v>566</v>
      </c>
      <c r="D344" s="29">
        <v>10902</v>
      </c>
      <c r="E344" s="36" t="s">
        <v>567</v>
      </c>
      <c r="F344" s="6">
        <v>4</v>
      </c>
      <c r="G344" s="6">
        <v>40</v>
      </c>
      <c r="H344" s="27">
        <v>8</v>
      </c>
    </row>
    <row r="345" customHeight="1" spans="1:8">
      <c r="A345" s="27" t="s">
        <v>11</v>
      </c>
      <c r="B345" s="29">
        <v>106865</v>
      </c>
      <c r="C345" s="29" t="s">
        <v>566</v>
      </c>
      <c r="D345" s="30">
        <v>14303</v>
      </c>
      <c r="E345" s="30" t="s">
        <v>568</v>
      </c>
      <c r="F345" s="6">
        <v>4</v>
      </c>
      <c r="G345" s="6">
        <v>40</v>
      </c>
      <c r="H345" s="27">
        <v>8</v>
      </c>
    </row>
    <row r="346" customHeight="1" spans="1:8">
      <c r="A346" s="27" t="s">
        <v>11</v>
      </c>
      <c r="B346" s="29">
        <v>2791</v>
      </c>
      <c r="C346" s="29" t="s">
        <v>569</v>
      </c>
      <c r="D346" s="29">
        <v>1000431</v>
      </c>
      <c r="E346" s="36" t="s">
        <v>570</v>
      </c>
      <c r="F346" s="6">
        <v>4</v>
      </c>
      <c r="G346" s="6">
        <v>40</v>
      </c>
      <c r="H346" s="27">
        <v>8</v>
      </c>
    </row>
    <row r="347" customHeight="1" spans="1:8">
      <c r="A347" s="27" t="s">
        <v>11</v>
      </c>
      <c r="B347" s="28">
        <v>114685</v>
      </c>
      <c r="C347" s="28" t="s">
        <v>571</v>
      </c>
      <c r="D347" s="28">
        <v>4024</v>
      </c>
      <c r="E347" s="35" t="s">
        <v>572</v>
      </c>
      <c r="F347" s="6">
        <v>4</v>
      </c>
      <c r="G347" s="6">
        <v>40</v>
      </c>
      <c r="H347" s="27">
        <v>8</v>
      </c>
    </row>
    <row r="348" customHeight="1" spans="1:8">
      <c r="A348" s="27" t="s">
        <v>11</v>
      </c>
      <c r="B348" s="29">
        <v>114685</v>
      </c>
      <c r="C348" s="29" t="s">
        <v>571</v>
      </c>
      <c r="D348" s="30">
        <v>990280</v>
      </c>
      <c r="E348" s="29" t="s">
        <v>573</v>
      </c>
      <c r="F348" s="6">
        <v>4</v>
      </c>
      <c r="G348" s="6">
        <v>40</v>
      </c>
      <c r="H348" s="27">
        <v>8</v>
      </c>
    </row>
    <row r="349" customHeight="1" spans="1:8">
      <c r="A349" s="27" t="s">
        <v>11</v>
      </c>
      <c r="B349" s="29">
        <v>114685</v>
      </c>
      <c r="C349" s="29" t="s">
        <v>571</v>
      </c>
      <c r="D349" s="29">
        <v>15255</v>
      </c>
      <c r="E349" s="36" t="s">
        <v>574</v>
      </c>
      <c r="F349" s="6">
        <v>4</v>
      </c>
      <c r="G349" s="6">
        <v>40</v>
      </c>
      <c r="H349" s="27">
        <v>8</v>
      </c>
    </row>
    <row r="350" customHeight="1" spans="1:8">
      <c r="A350" s="27" t="s">
        <v>11</v>
      </c>
      <c r="B350" s="29">
        <v>2595</v>
      </c>
      <c r="C350" s="29" t="s">
        <v>575</v>
      </c>
      <c r="D350" s="29">
        <v>10989</v>
      </c>
      <c r="E350" s="29" t="s">
        <v>576</v>
      </c>
      <c r="F350" s="6">
        <v>4</v>
      </c>
      <c r="G350" s="6">
        <v>40</v>
      </c>
      <c r="H350" s="27">
        <v>8</v>
      </c>
    </row>
    <row r="351" customHeight="1" spans="1:8">
      <c r="A351" s="27" t="s">
        <v>11</v>
      </c>
      <c r="B351" s="29">
        <v>2595</v>
      </c>
      <c r="C351" s="29" t="s">
        <v>575</v>
      </c>
      <c r="D351" s="29">
        <v>9563</v>
      </c>
      <c r="E351" s="29" t="s">
        <v>577</v>
      </c>
      <c r="F351" s="6">
        <v>4</v>
      </c>
      <c r="G351" s="6">
        <v>40</v>
      </c>
      <c r="H351" s="27">
        <v>8</v>
      </c>
    </row>
    <row r="352" customHeight="1" spans="1:8">
      <c r="A352" s="27" t="s">
        <v>11</v>
      </c>
      <c r="B352" s="29">
        <v>2595</v>
      </c>
      <c r="C352" s="29" t="s">
        <v>575</v>
      </c>
      <c r="D352" s="29">
        <v>991137</v>
      </c>
      <c r="E352" s="30" t="s">
        <v>578</v>
      </c>
      <c r="F352" s="6">
        <v>4</v>
      </c>
      <c r="G352" s="6">
        <v>40</v>
      </c>
      <c r="H352" s="27">
        <v>8</v>
      </c>
    </row>
    <row r="353" customHeight="1" spans="1:8">
      <c r="A353" s="27" t="s">
        <v>11</v>
      </c>
      <c r="B353" s="29">
        <v>2595</v>
      </c>
      <c r="C353" s="29" t="s">
        <v>575</v>
      </c>
      <c r="D353" s="29">
        <v>7107</v>
      </c>
      <c r="E353" s="36" t="s">
        <v>579</v>
      </c>
      <c r="F353" s="6">
        <v>4</v>
      </c>
      <c r="G353" s="6">
        <v>40</v>
      </c>
      <c r="H353" s="27">
        <v>8</v>
      </c>
    </row>
    <row r="354" customHeight="1" spans="1:8">
      <c r="A354" s="27" t="s">
        <v>11</v>
      </c>
      <c r="B354" s="29">
        <v>2595</v>
      </c>
      <c r="C354" s="29" t="s">
        <v>575</v>
      </c>
      <c r="D354" s="29">
        <v>10613</v>
      </c>
      <c r="E354" s="36" t="s">
        <v>580</v>
      </c>
      <c r="F354" s="6">
        <v>4</v>
      </c>
      <c r="G354" s="6">
        <v>40</v>
      </c>
      <c r="H354" s="27">
        <v>8</v>
      </c>
    </row>
    <row r="355" customHeight="1" spans="1:8">
      <c r="A355" s="27" t="s">
        <v>11</v>
      </c>
      <c r="B355" s="29">
        <v>113299</v>
      </c>
      <c r="C355" s="29" t="s">
        <v>581</v>
      </c>
      <c r="D355" s="29">
        <v>14429</v>
      </c>
      <c r="E355" s="29" t="s">
        <v>559</v>
      </c>
      <c r="F355" s="6">
        <v>4</v>
      </c>
      <c r="G355" s="6">
        <v>40</v>
      </c>
      <c r="H355" s="27">
        <v>8</v>
      </c>
    </row>
    <row r="356" customHeight="1" spans="1:8">
      <c r="A356" s="27" t="s">
        <v>11</v>
      </c>
      <c r="B356" s="29">
        <v>113299</v>
      </c>
      <c r="C356" s="29" t="s">
        <v>581</v>
      </c>
      <c r="D356" s="29">
        <v>14470</v>
      </c>
      <c r="E356" s="29" t="s">
        <v>749</v>
      </c>
      <c r="F356" s="6">
        <v>4</v>
      </c>
      <c r="G356" s="6">
        <v>40</v>
      </c>
      <c r="H356" s="27">
        <v>8</v>
      </c>
    </row>
    <row r="357" customHeight="1" spans="1:8">
      <c r="A357" s="27" t="s">
        <v>11</v>
      </c>
      <c r="B357" s="29">
        <v>106066</v>
      </c>
      <c r="C357" s="29" t="s">
        <v>583</v>
      </c>
      <c r="D357" s="29">
        <v>995676</v>
      </c>
      <c r="E357" s="29" t="s">
        <v>584</v>
      </c>
      <c r="F357" s="6">
        <v>4</v>
      </c>
      <c r="G357" s="6">
        <v>40</v>
      </c>
      <c r="H357" s="27">
        <v>8</v>
      </c>
    </row>
    <row r="358" customHeight="1" spans="1:8">
      <c r="A358" s="27" t="s">
        <v>11</v>
      </c>
      <c r="B358" s="28">
        <v>2820</v>
      </c>
      <c r="C358" s="28" t="s">
        <v>585</v>
      </c>
      <c r="D358" s="28">
        <v>11620</v>
      </c>
      <c r="E358" s="37" t="s">
        <v>586</v>
      </c>
      <c r="F358" s="6">
        <v>4</v>
      </c>
      <c r="G358" s="6">
        <v>40</v>
      </c>
      <c r="H358" s="27">
        <v>8</v>
      </c>
    </row>
    <row r="359" customHeight="1" spans="1:8">
      <c r="A359" s="27" t="s">
        <v>11</v>
      </c>
      <c r="B359" s="29">
        <v>2820</v>
      </c>
      <c r="C359" s="29" t="s">
        <v>585</v>
      </c>
      <c r="D359" s="29">
        <v>9190</v>
      </c>
      <c r="E359" s="29" t="s">
        <v>587</v>
      </c>
      <c r="F359" s="6">
        <v>4</v>
      </c>
      <c r="G359" s="6">
        <v>40</v>
      </c>
      <c r="H359" s="27">
        <v>8</v>
      </c>
    </row>
    <row r="360" customHeight="1" spans="1:8">
      <c r="A360" s="27" t="s">
        <v>11</v>
      </c>
      <c r="B360" s="28">
        <v>116919</v>
      </c>
      <c r="C360" s="28" t="s">
        <v>588</v>
      </c>
      <c r="D360" s="28">
        <v>14436</v>
      </c>
      <c r="E360" s="35" t="s">
        <v>589</v>
      </c>
      <c r="F360" s="6">
        <v>4</v>
      </c>
      <c r="G360" s="6">
        <v>40</v>
      </c>
      <c r="H360" s="27">
        <v>8</v>
      </c>
    </row>
    <row r="361" customHeight="1" spans="1:8">
      <c r="A361" s="27" t="s">
        <v>11</v>
      </c>
      <c r="B361" s="28">
        <v>2834</v>
      </c>
      <c r="C361" s="28" t="s">
        <v>591</v>
      </c>
      <c r="D361" s="28">
        <v>6965</v>
      </c>
      <c r="E361" s="28" t="s">
        <v>592</v>
      </c>
      <c r="F361" s="6">
        <v>4</v>
      </c>
      <c r="G361" s="6">
        <v>40</v>
      </c>
      <c r="H361" s="27">
        <v>8</v>
      </c>
    </row>
    <row r="362" customHeight="1" spans="1:8">
      <c r="A362" s="27" t="s">
        <v>11</v>
      </c>
      <c r="B362" s="28">
        <v>2834</v>
      </c>
      <c r="C362" s="28" t="s">
        <v>591</v>
      </c>
      <c r="D362" s="28">
        <v>990176</v>
      </c>
      <c r="E362" s="37" t="s">
        <v>593</v>
      </c>
      <c r="F362" s="6">
        <v>4</v>
      </c>
      <c r="G362" s="6">
        <v>40</v>
      </c>
      <c r="H362" s="27">
        <v>8</v>
      </c>
    </row>
    <row r="363" customHeight="1" spans="1:8">
      <c r="A363" s="27" t="s">
        <v>11</v>
      </c>
      <c r="B363" s="28">
        <v>2834</v>
      </c>
      <c r="C363" s="28" t="s">
        <v>591</v>
      </c>
      <c r="D363" s="28">
        <v>12255</v>
      </c>
      <c r="E363" s="28" t="s">
        <v>594</v>
      </c>
      <c r="F363" s="6">
        <v>4</v>
      </c>
      <c r="G363" s="6">
        <v>40</v>
      </c>
      <c r="H363" s="27">
        <v>8</v>
      </c>
    </row>
    <row r="364" customHeight="1" spans="1:8">
      <c r="A364" s="27" t="s">
        <v>11</v>
      </c>
      <c r="B364" s="29">
        <v>2834</v>
      </c>
      <c r="C364" s="29" t="s">
        <v>591</v>
      </c>
      <c r="D364" s="29">
        <v>27881</v>
      </c>
      <c r="E364" s="30" t="s">
        <v>582</v>
      </c>
      <c r="F364" s="6">
        <v>4</v>
      </c>
      <c r="G364" s="6">
        <v>40</v>
      </c>
      <c r="H364" s="27">
        <v>8</v>
      </c>
    </row>
    <row r="365" customHeight="1" spans="1:8">
      <c r="A365" s="27" t="s">
        <v>11</v>
      </c>
      <c r="B365" s="29">
        <v>2834</v>
      </c>
      <c r="C365" s="31" t="s">
        <v>591</v>
      </c>
      <c r="D365" s="29">
        <v>28395</v>
      </c>
      <c r="E365" s="31" t="s">
        <v>595</v>
      </c>
      <c r="F365" s="6">
        <v>4</v>
      </c>
      <c r="G365" s="6">
        <v>40</v>
      </c>
      <c r="H365" s="27">
        <v>8</v>
      </c>
    </row>
    <row r="366" customHeight="1" spans="1:8">
      <c r="A366" s="27" t="s">
        <v>11</v>
      </c>
      <c r="B366" s="29">
        <v>2326</v>
      </c>
      <c r="C366" s="29" t="s">
        <v>527</v>
      </c>
      <c r="D366" s="29">
        <v>27822</v>
      </c>
      <c r="E366" s="30" t="s">
        <v>528</v>
      </c>
      <c r="F366" s="6">
        <v>4</v>
      </c>
      <c r="G366" s="6">
        <v>40</v>
      </c>
      <c r="H366" s="27">
        <v>8</v>
      </c>
    </row>
    <row r="367" customHeight="1" spans="1:8">
      <c r="A367" s="27" t="s">
        <v>11</v>
      </c>
      <c r="B367" s="29">
        <v>2326</v>
      </c>
      <c r="C367" s="29" t="s">
        <v>527</v>
      </c>
      <c r="D367" s="30">
        <v>29212</v>
      </c>
      <c r="E367" s="30" t="s">
        <v>529</v>
      </c>
      <c r="F367" s="6">
        <v>4</v>
      </c>
      <c r="G367" s="6">
        <v>40</v>
      </c>
      <c r="H367" s="27">
        <v>8</v>
      </c>
    </row>
    <row r="368" customHeight="1" spans="1:8">
      <c r="A368" s="27" t="s">
        <v>11</v>
      </c>
      <c r="B368" s="29">
        <v>116482</v>
      </c>
      <c r="C368" s="29" t="s">
        <v>596</v>
      </c>
      <c r="D368" s="29">
        <v>8386</v>
      </c>
      <c r="E368" s="29" t="s">
        <v>597</v>
      </c>
      <c r="F368" s="6">
        <v>4</v>
      </c>
      <c r="G368" s="6">
        <v>40</v>
      </c>
      <c r="H368" s="27">
        <v>8</v>
      </c>
    </row>
    <row r="369" customHeight="1" spans="1:8">
      <c r="A369" s="32" t="s">
        <v>11</v>
      </c>
      <c r="B369" s="33">
        <v>116482</v>
      </c>
      <c r="C369" s="33" t="s">
        <v>596</v>
      </c>
      <c r="D369" s="33">
        <v>29498</v>
      </c>
      <c r="E369" s="33" t="s">
        <v>598</v>
      </c>
      <c r="F369" s="38">
        <v>4</v>
      </c>
      <c r="G369" s="38">
        <v>40</v>
      </c>
      <c r="H369" s="32">
        <v>8</v>
      </c>
    </row>
    <row r="370" customHeight="1" spans="1:8">
      <c r="A370" s="6" t="s">
        <v>11</v>
      </c>
      <c r="B370" s="34">
        <v>2813</v>
      </c>
      <c r="C370" s="34" t="s">
        <v>599</v>
      </c>
      <c r="D370" s="34">
        <v>1002850</v>
      </c>
      <c r="E370" s="34" t="s">
        <v>600</v>
      </c>
      <c r="F370" s="6">
        <v>4</v>
      </c>
      <c r="G370" s="6">
        <v>40</v>
      </c>
      <c r="H370" s="6">
        <v>8</v>
      </c>
    </row>
    <row r="371" customHeight="1" spans="1:8">
      <c r="A371" s="6" t="s">
        <v>11</v>
      </c>
      <c r="B371" s="34">
        <v>2813</v>
      </c>
      <c r="C371" s="34" t="s">
        <v>601</v>
      </c>
      <c r="D371" s="34">
        <v>29184</v>
      </c>
      <c r="E371" s="34" t="s">
        <v>602</v>
      </c>
      <c r="F371" s="6">
        <v>4</v>
      </c>
      <c r="G371" s="6">
        <v>40</v>
      </c>
      <c r="H371" s="6">
        <v>8</v>
      </c>
    </row>
    <row r="372" customHeight="1" spans="1:8">
      <c r="A372" s="6" t="s">
        <v>11</v>
      </c>
      <c r="B372" s="34">
        <v>119622</v>
      </c>
      <c r="C372" s="34" t="s">
        <v>603</v>
      </c>
      <c r="D372" s="34">
        <v>14453</v>
      </c>
      <c r="E372" s="34" t="s">
        <v>604</v>
      </c>
      <c r="F372" s="6">
        <v>4</v>
      </c>
      <c r="G372" s="6">
        <v>40</v>
      </c>
      <c r="H372" s="6">
        <v>8</v>
      </c>
    </row>
    <row r="373" customHeight="1" spans="1:8">
      <c r="A373" s="6" t="s">
        <v>11</v>
      </c>
      <c r="B373" s="34">
        <v>119622</v>
      </c>
      <c r="C373" s="34" t="s">
        <v>603</v>
      </c>
      <c r="D373" s="34">
        <v>12163</v>
      </c>
      <c r="E373" s="39" t="s">
        <v>605</v>
      </c>
      <c r="F373" s="6">
        <v>4</v>
      </c>
      <c r="G373" s="6">
        <v>40</v>
      </c>
      <c r="H373" s="6">
        <v>8</v>
      </c>
    </row>
    <row r="374" customHeight="1" spans="1:8">
      <c r="A374" s="12"/>
      <c r="B374" s="12"/>
      <c r="C374" s="12" t="s">
        <v>750</v>
      </c>
      <c r="D374" s="12"/>
      <c r="E374" s="12"/>
      <c r="F374" s="12">
        <f>SUM(F2:F373)</f>
        <v>1508</v>
      </c>
      <c r="G374" s="12">
        <f>SUM(G2:G373)</f>
        <v>10484</v>
      </c>
      <c r="H374" s="12">
        <f>SUM(H2:H373)</f>
        <v>2976</v>
      </c>
    </row>
  </sheetData>
  <mergeCells count="8">
    <mergeCell ref="P3:P4"/>
    <mergeCell ref="P5:P6"/>
    <mergeCell ref="R3:R4"/>
    <mergeCell ref="S3:S4"/>
    <mergeCell ref="T3:T4"/>
    <mergeCell ref="U3:U4"/>
    <mergeCell ref="V2:V4"/>
    <mergeCell ref="V5:V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门店任务</vt:lpstr>
      <vt:lpstr>个人任务分配</vt:lpstr>
      <vt:lpstr>门店任务-灌佰策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巍巍</cp:lastModifiedBy>
  <dcterms:created xsi:type="dcterms:W3CDTF">2023-05-12T11:15:00Z</dcterms:created>
  <dcterms:modified xsi:type="dcterms:W3CDTF">2025-04-18T10:30:01Z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2052-12.1.0.20783</vt:lpwstr>
  </property>
  <property fmtid="{D5CDD505-2E9C-101B-9397-08002B2CF9AE}" pid="3" name="ICV">
    <vt:lpwstr>831AB5A40074496E8F3DC71512B9CE85_13</vt:lpwstr>
  </property>
  <property fmtid="{D5CDD505-2E9C-101B-9397-08002B2CF9AE}" pid="4" name="KSOReadingLayout">
    <vt:bool>true</vt:bool>
  </property>
</Properties>
</file>