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年门店水电费报销记录表" sheetId="1" r:id="rId1"/>
  </sheets>
  <definedNames>
    <definedName name="_xlnm._FilterDatabase" localSheetId="0" hidden="1">'2025年门店水电费报销记录表'!$B$2:$N$164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<sst xmlns="http://schemas.openxmlformats.org/spreadsheetml/2006/main" count="513" uniqueCount="191">
  <si>
    <t>2025年1月门店水电费报销记录表</t>
  </si>
  <si>
    <t>序号</t>
  </si>
  <si>
    <r>
      <rPr>
        <b/>
        <sz val="10"/>
        <color rgb="FFF8F8FF"/>
        <rFont val="宋体"/>
        <charset val="134"/>
      </rPr>
      <t>门店</t>
    </r>
    <r>
      <rPr>
        <b/>
        <sz val="10"/>
        <color rgb="FFF8F8FF"/>
        <rFont val="Calibri"/>
        <charset val="134"/>
      </rPr>
      <t>ID</t>
    </r>
  </si>
  <si>
    <t>片区</t>
  </si>
  <si>
    <r>
      <rPr>
        <b/>
        <sz val="10"/>
        <color rgb="FFF8F8FF"/>
        <rFont val="宋体"/>
        <charset val="134"/>
      </rPr>
      <t>所属部门</t>
    </r>
    <r>
      <rPr>
        <b/>
        <sz val="10"/>
        <color rgb="FFF8F8FF"/>
        <rFont val="Calibri"/>
        <charset val="134"/>
      </rPr>
      <t>(</t>
    </r>
    <r>
      <rPr>
        <b/>
        <sz val="10"/>
        <color rgb="FFF8F8FF"/>
        <rFont val="宋体"/>
        <charset val="134"/>
      </rPr>
      <t>必填</t>
    </r>
    <r>
      <rPr>
        <b/>
        <sz val="10"/>
        <color rgb="FFF8F8FF"/>
        <rFont val="Calibri"/>
        <charset val="134"/>
      </rPr>
      <t>)</t>
    </r>
  </si>
  <si>
    <t>月份</t>
  </si>
  <si>
    <t>2025年（电）预算总金额</t>
  </si>
  <si>
    <t>（电）实际发生费用</t>
  </si>
  <si>
    <t>（电）预算剩余金额</t>
  </si>
  <si>
    <t>（电）预算剩余金额占比</t>
  </si>
  <si>
    <t>2025年（水）预算总金额</t>
  </si>
  <si>
    <t>（水）实际发生费用</t>
  </si>
  <si>
    <t>（水）预算剩余金额</t>
  </si>
  <si>
    <t>（水）预算剩余金额占比</t>
  </si>
  <si>
    <t>备注</t>
  </si>
  <si>
    <t>新津片</t>
  </si>
  <si>
    <t>三强西街药店</t>
  </si>
  <si>
    <t>202501</t>
  </si>
  <si>
    <t>五津西路店</t>
  </si>
  <si>
    <t>新津兴义店</t>
  </si>
  <si>
    <t>双流锦华路店</t>
  </si>
  <si>
    <t>武阳西路店</t>
  </si>
  <si>
    <t>新津邓双店</t>
  </si>
  <si>
    <t>五津西路二店</t>
  </si>
  <si>
    <t>西门片区</t>
  </si>
  <si>
    <t>银沙路店</t>
  </si>
  <si>
    <t>郫县一环路东南段店</t>
  </si>
  <si>
    <t>顺和街店</t>
  </si>
  <si>
    <t>花照壁店</t>
  </si>
  <si>
    <t>贝森北路店</t>
  </si>
  <si>
    <t>大悦路店</t>
  </si>
  <si>
    <t>蜀汉东路店</t>
  </si>
  <si>
    <t>金丝街店</t>
  </si>
  <si>
    <t>文和路店</t>
  </si>
  <si>
    <t>交大三店</t>
  </si>
  <si>
    <t>光华村街店</t>
  </si>
  <si>
    <t>北东街店</t>
  </si>
  <si>
    <t>沙河源店</t>
  </si>
  <si>
    <t>西部店</t>
  </si>
  <si>
    <t>十二桥店</t>
  </si>
  <si>
    <t>金沙路店</t>
  </si>
  <si>
    <t>五福桥东路店</t>
  </si>
  <si>
    <t>黄苑东街店</t>
  </si>
  <si>
    <t>佳灵路店</t>
  </si>
  <si>
    <t>光华店</t>
  </si>
  <si>
    <t>郫县东大街店</t>
  </si>
  <si>
    <t>沙湾东一路店</t>
  </si>
  <si>
    <t>银河北街店</t>
  </si>
  <si>
    <t>尚锦路店</t>
  </si>
  <si>
    <t>清江东路店</t>
  </si>
  <si>
    <t>土龙路店</t>
  </si>
  <si>
    <t>分租门店</t>
  </si>
  <si>
    <t>枣子巷店</t>
  </si>
  <si>
    <t>花照壁中横街店</t>
  </si>
  <si>
    <t>旗舰片区</t>
  </si>
  <si>
    <t>青龙街店</t>
  </si>
  <si>
    <t>科华北路店</t>
  </si>
  <si>
    <t>浆洗街店</t>
  </si>
  <si>
    <t>建业路店</t>
  </si>
  <si>
    <t>旗舰店</t>
  </si>
  <si>
    <t>元华二巷店</t>
  </si>
  <si>
    <t>红星店</t>
  </si>
  <si>
    <t>肖家河店</t>
  </si>
  <si>
    <t>童子街店</t>
  </si>
  <si>
    <t>紫薇东路店</t>
  </si>
  <si>
    <t>庆云南街店</t>
  </si>
  <si>
    <t>倪家桥店</t>
  </si>
  <si>
    <t>长寿路店</t>
  </si>
  <si>
    <t>丝竹街店</t>
  </si>
  <si>
    <t>梨花街店</t>
  </si>
  <si>
    <t>宏济中路店</t>
  </si>
  <si>
    <t>科华路店</t>
  </si>
  <si>
    <t>高攀西巷店</t>
  </si>
  <si>
    <t>南门片区</t>
  </si>
  <si>
    <t>光华北五路店</t>
  </si>
  <si>
    <t>公济桥店</t>
  </si>
  <si>
    <t>中和大道店</t>
  </si>
  <si>
    <t>蜀鑫路店</t>
  </si>
  <si>
    <t>雅安芦山店</t>
  </si>
  <si>
    <t>蜀源路店</t>
  </si>
  <si>
    <t>成汉南路店</t>
  </si>
  <si>
    <t>蜀辉路店</t>
  </si>
  <si>
    <t>浣花滨河路店</t>
  </si>
  <si>
    <t>榕声路店</t>
  </si>
  <si>
    <t>温江店</t>
  </si>
  <si>
    <t>吉瑞三路店</t>
  </si>
  <si>
    <t>新园大道店</t>
  </si>
  <si>
    <t>中和新下街店</t>
  </si>
  <si>
    <t>民丰大道店</t>
  </si>
  <si>
    <t>天顺路店</t>
  </si>
  <si>
    <t>万宇路店</t>
  </si>
  <si>
    <t>大源北街</t>
  </si>
  <si>
    <t>新乐中街店</t>
  </si>
  <si>
    <t>柳翠路店</t>
  </si>
  <si>
    <t>泰和二街店</t>
  </si>
  <si>
    <t>大华街店</t>
  </si>
  <si>
    <t>天久南巷店</t>
  </si>
  <si>
    <t>温江江安店</t>
  </si>
  <si>
    <t>光华西一路店</t>
  </si>
  <si>
    <t>万科路店</t>
  </si>
  <si>
    <t>金祥路店</t>
  </si>
  <si>
    <t>泰和西二街店</t>
  </si>
  <si>
    <t>金马河路店</t>
  </si>
  <si>
    <t>南充片区</t>
  </si>
  <si>
    <t>南充5店</t>
  </si>
  <si>
    <t>南充7店</t>
  </si>
  <si>
    <t>南充8店</t>
  </si>
  <si>
    <t>南充11店</t>
  </si>
  <si>
    <t>南充16店</t>
  </si>
  <si>
    <t>南充3店</t>
  </si>
  <si>
    <t>泸州片区</t>
  </si>
  <si>
    <t>金诺店</t>
  </si>
  <si>
    <t>闭店</t>
  </si>
  <si>
    <t>泸州四店</t>
  </si>
  <si>
    <t>佳裕店</t>
  </si>
  <si>
    <t>佳乐店</t>
  </si>
  <si>
    <t>泸州六店</t>
  </si>
  <si>
    <t>泸州七店</t>
  </si>
  <si>
    <t>蓝田店</t>
  </si>
  <si>
    <t>飞跃店</t>
  </si>
  <si>
    <t>泸州五店</t>
  </si>
  <si>
    <t>泸州一店</t>
  </si>
  <si>
    <t>东门片区</t>
  </si>
  <si>
    <t>华泰路店</t>
  </si>
  <si>
    <t>静沙南路店</t>
  </si>
  <si>
    <t>华油路店</t>
  </si>
  <si>
    <t>双林路店</t>
  </si>
  <si>
    <t>华泰路二店</t>
  </si>
  <si>
    <t>彭州店</t>
  </si>
  <si>
    <t>西林一街店</t>
  </si>
  <si>
    <t>大田坎店</t>
  </si>
  <si>
    <t>新繁店</t>
  </si>
  <si>
    <t>华美东街店</t>
  </si>
  <si>
    <t>华康路店</t>
  </si>
  <si>
    <t>杉板桥店</t>
  </si>
  <si>
    <t>汇融名城店</t>
  </si>
  <si>
    <t>东昌路店</t>
  </si>
  <si>
    <t>驷马桥三路店</t>
  </si>
  <si>
    <t>羊子山西路店</t>
  </si>
  <si>
    <t>水碾河店</t>
  </si>
  <si>
    <t>通盈街店</t>
  </si>
  <si>
    <t>万和北路店</t>
  </si>
  <si>
    <t>马超东路店</t>
  </si>
  <si>
    <t>劼人路店</t>
  </si>
  <si>
    <t>水杉街店</t>
  </si>
  <si>
    <t>医贸大道店</t>
  </si>
  <si>
    <t>观音桥店</t>
  </si>
  <si>
    <t>培华东路店</t>
  </si>
  <si>
    <t>崔家店</t>
  </si>
  <si>
    <t>达州片区</t>
  </si>
  <si>
    <t>通川北路店</t>
  </si>
  <si>
    <t>鸿福新村店</t>
  </si>
  <si>
    <t>文家梁二店</t>
  </si>
  <si>
    <t>江湾城店</t>
  </si>
  <si>
    <t>领域广场店</t>
  </si>
  <si>
    <t>华蜀南路店</t>
  </si>
  <si>
    <t>崇州片区</t>
  </si>
  <si>
    <t>永康东路店</t>
  </si>
  <si>
    <t>金带街店</t>
  </si>
  <si>
    <t>崇州中心店</t>
  </si>
  <si>
    <t>崇州怀远店</t>
  </si>
  <si>
    <t>崇州三江店</t>
  </si>
  <si>
    <t>蜀州中路店</t>
  </si>
  <si>
    <t>崇州尚贤坊店</t>
  </si>
  <si>
    <t>城郊一片</t>
  </si>
  <si>
    <t>羊安镇店</t>
  </si>
  <si>
    <t>邛崃中心店</t>
  </si>
  <si>
    <t>沙渠店</t>
  </si>
  <si>
    <t>翔凤路店</t>
  </si>
  <si>
    <t>景中路店</t>
  </si>
  <si>
    <t>翠荫街店</t>
  </si>
  <si>
    <t>奎光路店</t>
  </si>
  <si>
    <t>大邑北街店</t>
  </si>
  <si>
    <t>问道西路店</t>
  </si>
  <si>
    <t>子龙店</t>
  </si>
  <si>
    <t>宝莲路店</t>
  </si>
  <si>
    <t>宝莲路店水费每半年交付一次，2024年只报销了1-5月水费，6月到11月水费2025年报销，导致水费预算偏差超额。</t>
  </si>
  <si>
    <t>通达店</t>
  </si>
  <si>
    <t>大邑潘家街店</t>
  </si>
  <si>
    <t>千禧街药店</t>
  </si>
  <si>
    <t>新场镇店</t>
  </si>
  <si>
    <t>观音阁街店</t>
  </si>
  <si>
    <t>蒲阳路店</t>
  </si>
  <si>
    <t>邛崃洪川小区店</t>
  </si>
  <si>
    <t>金巷西街店</t>
  </si>
  <si>
    <t>大邑东街店</t>
  </si>
  <si>
    <t>东壕沟店</t>
  </si>
  <si>
    <t>内蒙古桃源店</t>
  </si>
  <si>
    <t>杏林路店</t>
  </si>
  <si>
    <t>元通路店</t>
  </si>
  <si>
    <t>聚源镇药店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</si>
</sst>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10"/>
      <color rgb="FFF8F8FF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8F8FF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rgb="FF538DD5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9" fontId="1" fillId="0" borderId="2" xfId="3" applyFont="1" applyBorder="1" applyAlignment="1">
      <alignment horizontal="center" vertical="center" wrapText="1"/>
    </xf>
    <xf numFmtId="9" fontId="1" fillId="0" borderId="2" xfId="3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9" fontId="1" fillId="0" borderId="2" xfId="3" applyNumberFormat="1" applyFont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4"/>
  <sheetViews>
    <sheetView tabSelected="1" workbookViewId="0">
      <pane ySplit="2" topLeftCell="A3" activePane="bottomLeft" state="frozen"/>
      <selection/>
      <selection pane="bottomLeft" activeCell="O13" sqref="O13"/>
    </sheetView>
  </sheetViews>
  <sheetFormatPr defaultColWidth="10.75" defaultRowHeight="17" customHeight="1"/>
  <cols>
    <col min="1" max="1" width="4.75" style="1" customWidth="1"/>
    <col min="2" max="2" width="8" style="2" customWidth="1"/>
    <col min="3" max="3" width="10.125" style="2" customWidth="1"/>
    <col min="4" max="4" width="16.5" style="3" customWidth="1"/>
    <col min="5" max="5" width="12.125" style="3" customWidth="1"/>
    <col min="6" max="6" width="11.875" style="4" customWidth="1"/>
    <col min="7" max="8" width="10.75" style="5" customWidth="1"/>
    <col min="9" max="9" width="12.875" style="5" customWidth="1"/>
    <col min="10" max="10" width="12" style="5" customWidth="1"/>
    <col min="11" max="12" width="10.75" style="5" customWidth="1"/>
    <col min="13" max="13" width="13.375" style="1" customWidth="1"/>
    <col min="14" max="16381" width="10.75" style="1" customWidth="1"/>
    <col min="16382" max="16384" width="10.75" style="1"/>
  </cols>
  <sheetData>
    <row r="1" ht="24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8"/>
    </row>
    <row r="2" ht="33" customHeight="1" spans="1:14">
      <c r="A2" s="7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10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customHeight="1" spans="1:14">
      <c r="A3" s="11">
        <v>1</v>
      </c>
      <c r="B3" s="12">
        <v>733</v>
      </c>
      <c r="C3" s="13" t="s">
        <v>15</v>
      </c>
      <c r="D3" s="14" t="s">
        <v>16</v>
      </c>
      <c r="E3" s="14" t="s">
        <v>17</v>
      </c>
      <c r="F3" s="15">
        <v>16778.58</v>
      </c>
      <c r="G3" s="16">
        <v>820</v>
      </c>
      <c r="H3" s="16">
        <v>15958.58</v>
      </c>
      <c r="I3" s="19">
        <f>H3/F3</f>
        <v>0.951128164600342</v>
      </c>
      <c r="J3" s="16">
        <v>190</v>
      </c>
      <c r="K3" s="16">
        <v>0</v>
      </c>
      <c r="L3" s="16">
        <v>190</v>
      </c>
      <c r="M3" s="20">
        <f>L3/J3</f>
        <v>1</v>
      </c>
      <c r="N3" s="21"/>
    </row>
    <row r="4" customHeight="1" spans="1:14">
      <c r="A4" s="11">
        <v>2</v>
      </c>
      <c r="B4" s="12">
        <v>385</v>
      </c>
      <c r="C4" s="13" t="s">
        <v>15</v>
      </c>
      <c r="D4" s="14" t="s">
        <v>18</v>
      </c>
      <c r="E4" s="14" t="s">
        <v>17</v>
      </c>
      <c r="F4" s="15">
        <v>7730.04</v>
      </c>
      <c r="G4" s="16">
        <v>740.8</v>
      </c>
      <c r="H4" s="16">
        <v>6989.24</v>
      </c>
      <c r="I4" s="19">
        <f t="shared" ref="I4:I35" si="0">H4/F4</f>
        <v>0.904166084522202</v>
      </c>
      <c r="J4" s="16">
        <v>220.88</v>
      </c>
      <c r="K4" s="16">
        <v>13</v>
      </c>
      <c r="L4" s="16">
        <v>207.88</v>
      </c>
      <c r="M4" s="20">
        <f t="shared" ref="M4:M35" si="1">L4/J4</f>
        <v>0.94114451285766</v>
      </c>
      <c r="N4" s="21"/>
    </row>
    <row r="5" customHeight="1" spans="1:14">
      <c r="A5" s="11">
        <v>3</v>
      </c>
      <c r="B5" s="12">
        <v>371</v>
      </c>
      <c r="C5" s="13" t="s">
        <v>15</v>
      </c>
      <c r="D5" s="14" t="s">
        <v>19</v>
      </c>
      <c r="E5" s="14" t="s">
        <v>17</v>
      </c>
      <c r="F5" s="15">
        <v>3674.16</v>
      </c>
      <c r="G5" s="16">
        <v>242.96</v>
      </c>
      <c r="H5" s="16">
        <v>3431.2</v>
      </c>
      <c r="I5" s="19">
        <f t="shared" si="0"/>
        <v>0.933873320704596</v>
      </c>
      <c r="J5" s="16">
        <v>0</v>
      </c>
      <c r="K5" s="16">
        <v>0</v>
      </c>
      <c r="L5" s="16">
        <v>0</v>
      </c>
      <c r="M5" s="22"/>
      <c r="N5" s="21"/>
    </row>
    <row r="6" customHeight="1" spans="1:14">
      <c r="A6" s="11">
        <v>4</v>
      </c>
      <c r="B6" s="12">
        <v>573</v>
      </c>
      <c r="C6" s="13" t="s">
        <v>15</v>
      </c>
      <c r="D6" s="14" t="s">
        <v>20</v>
      </c>
      <c r="E6" s="14" t="s">
        <v>17</v>
      </c>
      <c r="F6" s="15">
        <v>10654.56</v>
      </c>
      <c r="G6" s="16">
        <v>586</v>
      </c>
      <c r="H6" s="16">
        <v>10068.56</v>
      </c>
      <c r="I6" s="19">
        <f t="shared" si="0"/>
        <v>0.945000075085222</v>
      </c>
      <c r="J6" s="16">
        <v>59.85</v>
      </c>
      <c r="K6" s="16">
        <v>0</v>
      </c>
      <c r="L6" s="16">
        <v>59.85</v>
      </c>
      <c r="M6" s="20">
        <f t="shared" si="1"/>
        <v>1</v>
      </c>
      <c r="N6" s="21"/>
    </row>
    <row r="7" customHeight="1" spans="1:14">
      <c r="A7" s="11">
        <v>5</v>
      </c>
      <c r="B7" s="12">
        <v>102567</v>
      </c>
      <c r="C7" s="13" t="s">
        <v>15</v>
      </c>
      <c r="D7" s="14" t="s">
        <v>21</v>
      </c>
      <c r="E7" s="14" t="s">
        <v>17</v>
      </c>
      <c r="F7" s="15">
        <v>3457.12</v>
      </c>
      <c r="G7" s="16">
        <v>337.9</v>
      </c>
      <c r="H7" s="16">
        <v>3119.22</v>
      </c>
      <c r="I7" s="19">
        <f t="shared" si="0"/>
        <v>0.902259684361549</v>
      </c>
      <c r="J7" s="16">
        <v>174.04</v>
      </c>
      <c r="K7" s="16">
        <v>19</v>
      </c>
      <c r="L7" s="16">
        <v>155.04</v>
      </c>
      <c r="M7" s="20">
        <f t="shared" si="1"/>
        <v>0.890829694323144</v>
      </c>
      <c r="N7" s="21"/>
    </row>
    <row r="8" customHeight="1" spans="1:14">
      <c r="A8" s="11">
        <v>6</v>
      </c>
      <c r="B8" s="12">
        <v>514</v>
      </c>
      <c r="C8" s="13" t="s">
        <v>15</v>
      </c>
      <c r="D8" s="14" t="s">
        <v>22</v>
      </c>
      <c r="E8" s="14" t="s">
        <v>17</v>
      </c>
      <c r="F8" s="15">
        <v>5873.64</v>
      </c>
      <c r="G8" s="16">
        <v>0</v>
      </c>
      <c r="H8" s="16">
        <v>5873.64</v>
      </c>
      <c r="I8" s="19">
        <f t="shared" si="0"/>
        <v>1</v>
      </c>
      <c r="J8" s="16">
        <v>71.06</v>
      </c>
      <c r="K8" s="16">
        <v>0</v>
      </c>
      <c r="L8" s="16">
        <v>71.06</v>
      </c>
      <c r="M8" s="20">
        <f t="shared" si="1"/>
        <v>1</v>
      </c>
      <c r="N8" s="21"/>
    </row>
    <row r="9" customHeight="1" spans="1:14">
      <c r="A9" s="11">
        <v>7</v>
      </c>
      <c r="B9" s="12">
        <v>108656</v>
      </c>
      <c r="C9" s="13" t="s">
        <v>15</v>
      </c>
      <c r="D9" s="14" t="s">
        <v>23</v>
      </c>
      <c r="E9" s="14" t="s">
        <v>17</v>
      </c>
      <c r="F9" s="15">
        <v>5412.51</v>
      </c>
      <c r="G9" s="16">
        <v>442.7</v>
      </c>
      <c r="H9" s="16">
        <v>4969.81</v>
      </c>
      <c r="I9" s="19">
        <f t="shared" si="0"/>
        <v>0.918208003310848</v>
      </c>
      <c r="J9" s="16">
        <v>218</v>
      </c>
      <c r="K9" s="16">
        <v>18</v>
      </c>
      <c r="L9" s="16">
        <v>200</v>
      </c>
      <c r="M9" s="20">
        <f t="shared" si="1"/>
        <v>0.917431192660551</v>
      </c>
      <c r="N9" s="21"/>
    </row>
    <row r="10" customHeight="1" spans="1:14">
      <c r="A10" s="11">
        <v>8</v>
      </c>
      <c r="B10" s="12">
        <v>108277</v>
      </c>
      <c r="C10" s="13" t="s">
        <v>24</v>
      </c>
      <c r="D10" s="14" t="s">
        <v>25</v>
      </c>
      <c r="E10" s="14" t="s">
        <v>17</v>
      </c>
      <c r="F10" s="15">
        <v>7259.75</v>
      </c>
      <c r="G10" s="16">
        <v>656.82</v>
      </c>
      <c r="H10" s="16">
        <v>6602.93</v>
      </c>
      <c r="I10" s="19">
        <f t="shared" si="0"/>
        <v>0.909525810117428</v>
      </c>
      <c r="J10" s="16">
        <v>44</v>
      </c>
      <c r="K10" s="16">
        <v>0</v>
      </c>
      <c r="L10" s="16">
        <v>44</v>
      </c>
      <c r="M10" s="20">
        <f t="shared" si="1"/>
        <v>1</v>
      </c>
      <c r="N10" s="21"/>
    </row>
    <row r="11" customHeight="1" spans="1:14">
      <c r="A11" s="11">
        <v>9</v>
      </c>
      <c r="B11" s="12">
        <v>747</v>
      </c>
      <c r="C11" s="13" t="s">
        <v>24</v>
      </c>
      <c r="D11" s="14" t="s">
        <v>26</v>
      </c>
      <c r="E11" s="14" t="s">
        <v>17</v>
      </c>
      <c r="F11" s="15">
        <v>12234.32</v>
      </c>
      <c r="G11" s="16">
        <v>720.21</v>
      </c>
      <c r="H11" s="16">
        <v>11514.11</v>
      </c>
      <c r="I11" s="19">
        <f t="shared" si="0"/>
        <v>0.941131995893519</v>
      </c>
      <c r="J11" s="16">
        <v>156.34</v>
      </c>
      <c r="K11" s="16">
        <v>26.58</v>
      </c>
      <c r="L11" s="16">
        <v>129.76</v>
      </c>
      <c r="M11" s="20">
        <f t="shared" si="1"/>
        <v>0.829985928105411</v>
      </c>
      <c r="N11" s="21"/>
    </row>
    <row r="12" customHeight="1" spans="1:14">
      <c r="A12" s="11">
        <v>10</v>
      </c>
      <c r="B12" s="12">
        <v>513</v>
      </c>
      <c r="C12" s="13" t="s">
        <v>24</v>
      </c>
      <c r="D12" s="14" t="s">
        <v>27</v>
      </c>
      <c r="E12" s="14" t="s">
        <v>17</v>
      </c>
      <c r="F12" s="15">
        <v>6755.85</v>
      </c>
      <c r="G12" s="16">
        <v>0</v>
      </c>
      <c r="H12" s="16">
        <v>6755.85</v>
      </c>
      <c r="I12" s="19">
        <f t="shared" si="0"/>
        <v>1</v>
      </c>
      <c r="J12" s="16">
        <v>209.56</v>
      </c>
      <c r="K12" s="16">
        <v>0</v>
      </c>
      <c r="L12" s="16">
        <v>209.56</v>
      </c>
      <c r="M12" s="20">
        <f t="shared" si="1"/>
        <v>1</v>
      </c>
      <c r="N12" s="21"/>
    </row>
    <row r="13" customHeight="1" spans="1:14">
      <c r="A13" s="11">
        <v>11</v>
      </c>
      <c r="B13" s="12">
        <v>111219</v>
      </c>
      <c r="C13" s="13" t="s">
        <v>24</v>
      </c>
      <c r="D13" s="14" t="s">
        <v>28</v>
      </c>
      <c r="E13" s="14" t="s">
        <v>17</v>
      </c>
      <c r="F13" s="15">
        <v>11400</v>
      </c>
      <c r="G13" s="16">
        <v>2500</v>
      </c>
      <c r="H13" s="16">
        <v>8900</v>
      </c>
      <c r="I13" s="19">
        <f t="shared" si="0"/>
        <v>0.780701754385965</v>
      </c>
      <c r="J13" s="16">
        <v>138.45</v>
      </c>
      <c r="K13" s="16">
        <v>0</v>
      </c>
      <c r="L13" s="16">
        <v>138.45</v>
      </c>
      <c r="M13" s="20">
        <f t="shared" si="1"/>
        <v>1</v>
      </c>
      <c r="N13" s="21"/>
    </row>
    <row r="14" customHeight="1" spans="1:14">
      <c r="A14" s="11">
        <v>12</v>
      </c>
      <c r="B14" s="12">
        <v>103198</v>
      </c>
      <c r="C14" s="13" t="s">
        <v>24</v>
      </c>
      <c r="D14" s="14" t="s">
        <v>29</v>
      </c>
      <c r="E14" s="14" t="s">
        <v>17</v>
      </c>
      <c r="F14" s="15">
        <v>6733.37</v>
      </c>
      <c r="G14" s="16">
        <v>0</v>
      </c>
      <c r="H14" s="16">
        <v>6733.37</v>
      </c>
      <c r="I14" s="19">
        <f t="shared" si="0"/>
        <v>1</v>
      </c>
      <c r="J14" s="16">
        <v>220.78</v>
      </c>
      <c r="K14" s="16">
        <v>0</v>
      </c>
      <c r="L14" s="16">
        <v>220.78</v>
      </c>
      <c r="M14" s="20">
        <f t="shared" si="1"/>
        <v>1</v>
      </c>
      <c r="N14" s="21"/>
    </row>
    <row r="15" customHeight="1" spans="1:14">
      <c r="A15" s="11">
        <v>13</v>
      </c>
      <c r="B15" s="12">
        <v>106569</v>
      </c>
      <c r="C15" s="13" t="s">
        <v>24</v>
      </c>
      <c r="D15" s="14" t="s">
        <v>30</v>
      </c>
      <c r="E15" s="14" t="s">
        <v>17</v>
      </c>
      <c r="F15" s="15">
        <v>9800.86</v>
      </c>
      <c r="G15" s="16">
        <v>828.92</v>
      </c>
      <c r="H15" s="16">
        <v>8971.94</v>
      </c>
      <c r="I15" s="19">
        <f t="shared" si="0"/>
        <v>0.91542374852819</v>
      </c>
      <c r="J15" s="16">
        <v>0</v>
      </c>
      <c r="K15" s="16">
        <v>0</v>
      </c>
      <c r="L15" s="16">
        <v>0</v>
      </c>
      <c r="M15" s="22"/>
      <c r="N15" s="21"/>
    </row>
    <row r="16" customHeight="1" spans="1:14">
      <c r="A16" s="11">
        <v>14</v>
      </c>
      <c r="B16" s="12">
        <v>105267</v>
      </c>
      <c r="C16" s="13" t="s">
        <v>24</v>
      </c>
      <c r="D16" s="14" t="s">
        <v>31</v>
      </c>
      <c r="E16" s="14" t="s">
        <v>17</v>
      </c>
      <c r="F16" s="15">
        <v>11060.28</v>
      </c>
      <c r="G16" s="16">
        <v>997.5</v>
      </c>
      <c r="H16" s="16">
        <v>10062.78</v>
      </c>
      <c r="I16" s="19">
        <f t="shared" si="0"/>
        <v>0.90981240981241</v>
      </c>
      <c r="J16" s="16">
        <v>150.53</v>
      </c>
      <c r="K16" s="16">
        <v>7.93</v>
      </c>
      <c r="L16" s="16">
        <v>142.6</v>
      </c>
      <c r="M16" s="20">
        <f t="shared" si="1"/>
        <v>0.947319471201754</v>
      </c>
      <c r="N16" s="21"/>
    </row>
    <row r="17" customHeight="1" spans="1:14">
      <c r="A17" s="11">
        <v>15</v>
      </c>
      <c r="B17" s="12">
        <v>391</v>
      </c>
      <c r="C17" s="13" t="s">
        <v>24</v>
      </c>
      <c r="D17" s="14" t="s">
        <v>32</v>
      </c>
      <c r="E17" s="14" t="s">
        <v>17</v>
      </c>
      <c r="F17" s="15">
        <v>8389.49</v>
      </c>
      <c r="G17" s="16">
        <v>587.96</v>
      </c>
      <c r="H17" s="16">
        <v>7801.53</v>
      </c>
      <c r="I17" s="19">
        <f t="shared" si="0"/>
        <v>0.929917074816228</v>
      </c>
      <c r="J17" s="16">
        <v>259.92</v>
      </c>
      <c r="K17" s="16">
        <v>24</v>
      </c>
      <c r="L17" s="16">
        <v>235.92</v>
      </c>
      <c r="M17" s="20">
        <f t="shared" si="1"/>
        <v>0.907663896583564</v>
      </c>
      <c r="N17" s="21"/>
    </row>
    <row r="18" customHeight="1" spans="1:14">
      <c r="A18" s="11">
        <v>16</v>
      </c>
      <c r="B18" s="12">
        <v>298747</v>
      </c>
      <c r="C18" s="13" t="s">
        <v>24</v>
      </c>
      <c r="D18" s="14" t="s">
        <v>33</v>
      </c>
      <c r="E18" s="14" t="s">
        <v>17</v>
      </c>
      <c r="F18" s="15">
        <v>11066.16</v>
      </c>
      <c r="G18" s="16">
        <v>603.6</v>
      </c>
      <c r="H18" s="16">
        <v>10462.56</v>
      </c>
      <c r="I18" s="19">
        <f t="shared" si="0"/>
        <v>0.945455334099633</v>
      </c>
      <c r="J18" s="16">
        <v>175.56</v>
      </c>
      <c r="K18" s="16">
        <v>8.86</v>
      </c>
      <c r="L18" s="16">
        <v>166.7</v>
      </c>
      <c r="M18" s="20">
        <f t="shared" si="1"/>
        <v>0.949532923217134</v>
      </c>
      <c r="N18" s="21"/>
    </row>
    <row r="19" customHeight="1" spans="1:14">
      <c r="A19" s="11">
        <v>17</v>
      </c>
      <c r="B19" s="12">
        <v>726</v>
      </c>
      <c r="C19" s="13" t="s">
        <v>24</v>
      </c>
      <c r="D19" s="14" t="s">
        <v>34</v>
      </c>
      <c r="E19" s="14" t="s">
        <v>17</v>
      </c>
      <c r="F19" s="15">
        <v>9382.29</v>
      </c>
      <c r="G19" s="16">
        <v>663.1</v>
      </c>
      <c r="H19" s="16">
        <v>8719.19</v>
      </c>
      <c r="I19" s="19">
        <f t="shared" si="0"/>
        <v>0.929324290764835</v>
      </c>
      <c r="J19" s="16">
        <v>256.02</v>
      </c>
      <c r="K19" s="16">
        <v>22.59</v>
      </c>
      <c r="L19" s="16">
        <v>233.43</v>
      </c>
      <c r="M19" s="20">
        <f t="shared" si="1"/>
        <v>0.911764705882353</v>
      </c>
      <c r="N19" s="21"/>
    </row>
    <row r="20" customHeight="1" spans="1:14">
      <c r="A20" s="11">
        <v>18</v>
      </c>
      <c r="B20" s="12">
        <v>365</v>
      </c>
      <c r="C20" s="13" t="s">
        <v>24</v>
      </c>
      <c r="D20" s="14" t="s">
        <v>35</v>
      </c>
      <c r="E20" s="14" t="s">
        <v>17</v>
      </c>
      <c r="F20" s="15">
        <v>10269.78</v>
      </c>
      <c r="G20" s="16">
        <v>1125.53</v>
      </c>
      <c r="H20" s="16">
        <v>9144.25</v>
      </c>
      <c r="I20" s="19">
        <f t="shared" si="0"/>
        <v>0.890403689270851</v>
      </c>
      <c r="J20" s="16">
        <v>208.14</v>
      </c>
      <c r="K20" s="16">
        <v>0</v>
      </c>
      <c r="L20" s="16">
        <v>208.14</v>
      </c>
      <c r="M20" s="20">
        <f t="shared" si="1"/>
        <v>1</v>
      </c>
      <c r="N20" s="21"/>
    </row>
    <row r="21" customHeight="1" spans="1:14">
      <c r="A21" s="11">
        <v>19</v>
      </c>
      <c r="B21" s="12">
        <v>517</v>
      </c>
      <c r="C21" s="13" t="s">
        <v>24</v>
      </c>
      <c r="D21" s="14" t="s">
        <v>36</v>
      </c>
      <c r="E21" s="14" t="s">
        <v>17</v>
      </c>
      <c r="F21" s="15">
        <v>10672</v>
      </c>
      <c r="G21" s="16">
        <v>1000</v>
      </c>
      <c r="H21" s="16">
        <v>9672</v>
      </c>
      <c r="I21" s="19">
        <f t="shared" si="0"/>
        <v>0.906296851574213</v>
      </c>
      <c r="J21" s="16">
        <v>284.23</v>
      </c>
      <c r="K21" s="16">
        <v>31.01</v>
      </c>
      <c r="L21" s="16">
        <v>253.22</v>
      </c>
      <c r="M21" s="20">
        <f t="shared" si="1"/>
        <v>0.890898216233332</v>
      </c>
      <c r="N21" s="21"/>
    </row>
    <row r="22" customHeight="1" spans="1:14">
      <c r="A22" s="11">
        <v>20</v>
      </c>
      <c r="B22" s="12">
        <v>339</v>
      </c>
      <c r="C22" s="13" t="s">
        <v>24</v>
      </c>
      <c r="D22" s="14" t="s">
        <v>37</v>
      </c>
      <c r="E22" s="14" t="s">
        <v>17</v>
      </c>
      <c r="F22" s="15">
        <v>6719.66</v>
      </c>
      <c r="G22" s="16">
        <v>0</v>
      </c>
      <c r="H22" s="16">
        <v>6719.66</v>
      </c>
      <c r="I22" s="19">
        <f t="shared" si="0"/>
        <v>1</v>
      </c>
      <c r="J22" s="16">
        <v>267.78</v>
      </c>
      <c r="K22" s="16">
        <v>0</v>
      </c>
      <c r="L22" s="16">
        <v>267.78</v>
      </c>
      <c r="M22" s="20">
        <f t="shared" si="1"/>
        <v>1</v>
      </c>
      <c r="N22" s="21"/>
    </row>
    <row r="23" customHeight="1" spans="1:14">
      <c r="A23" s="11">
        <v>21</v>
      </c>
      <c r="B23" s="12">
        <v>311</v>
      </c>
      <c r="C23" s="13" t="s">
        <v>24</v>
      </c>
      <c r="D23" s="14" t="s">
        <v>38</v>
      </c>
      <c r="E23" s="14" t="s">
        <v>17</v>
      </c>
      <c r="F23" s="15">
        <v>17100</v>
      </c>
      <c r="G23" s="16">
        <v>0</v>
      </c>
      <c r="H23" s="16">
        <v>17100</v>
      </c>
      <c r="I23" s="19">
        <f t="shared" si="0"/>
        <v>1</v>
      </c>
      <c r="J23" s="16">
        <v>0</v>
      </c>
      <c r="K23" s="16">
        <v>0</v>
      </c>
      <c r="L23" s="16">
        <v>0</v>
      </c>
      <c r="M23" s="20"/>
      <c r="N23" s="21"/>
    </row>
    <row r="24" customHeight="1" spans="1:14">
      <c r="A24" s="11">
        <v>22</v>
      </c>
      <c r="B24" s="12">
        <v>582</v>
      </c>
      <c r="C24" s="13" t="s">
        <v>24</v>
      </c>
      <c r="D24" s="14" t="s">
        <v>39</v>
      </c>
      <c r="E24" s="14" t="s">
        <v>17</v>
      </c>
      <c r="F24" s="15">
        <v>24679.73</v>
      </c>
      <c r="G24" s="16">
        <v>1640.1</v>
      </c>
      <c r="H24" s="16">
        <v>23039.63</v>
      </c>
      <c r="I24" s="19">
        <f t="shared" si="0"/>
        <v>0.933544653851562</v>
      </c>
      <c r="J24" s="16">
        <v>485.07</v>
      </c>
      <c r="K24" s="16">
        <v>32.2</v>
      </c>
      <c r="L24" s="16">
        <v>452.87</v>
      </c>
      <c r="M24" s="20">
        <f t="shared" si="1"/>
        <v>0.93361782835467</v>
      </c>
      <c r="N24" s="21"/>
    </row>
    <row r="25" customHeight="1" spans="1:14">
      <c r="A25" s="11">
        <v>23</v>
      </c>
      <c r="B25" s="12">
        <v>745</v>
      </c>
      <c r="C25" s="13" t="s">
        <v>24</v>
      </c>
      <c r="D25" s="14" t="s">
        <v>40</v>
      </c>
      <c r="E25" s="14" t="s">
        <v>17</v>
      </c>
      <c r="F25" s="15">
        <v>5932.27</v>
      </c>
      <c r="G25" s="16">
        <v>481.54</v>
      </c>
      <c r="H25" s="16">
        <v>5450.73</v>
      </c>
      <c r="I25" s="19">
        <f t="shared" si="0"/>
        <v>0.918827025742254</v>
      </c>
      <c r="J25" s="16">
        <v>158.1</v>
      </c>
      <c r="K25" s="16">
        <v>37.7</v>
      </c>
      <c r="L25" s="16">
        <v>120.4</v>
      </c>
      <c r="M25" s="20">
        <f t="shared" si="1"/>
        <v>0.761543327008223</v>
      </c>
      <c r="N25" s="21"/>
    </row>
    <row r="26" customHeight="1" spans="1:14">
      <c r="A26" s="11">
        <v>24</v>
      </c>
      <c r="B26" s="12">
        <v>112415</v>
      </c>
      <c r="C26" s="13" t="s">
        <v>24</v>
      </c>
      <c r="D26" s="14" t="s">
        <v>41</v>
      </c>
      <c r="E26" s="14" t="s">
        <v>17</v>
      </c>
      <c r="F26" s="15">
        <v>7220</v>
      </c>
      <c r="G26" s="16">
        <v>800</v>
      </c>
      <c r="H26" s="16">
        <v>6420</v>
      </c>
      <c r="I26" s="19">
        <f t="shared" si="0"/>
        <v>0.889196675900277</v>
      </c>
      <c r="J26" s="16">
        <v>192.89</v>
      </c>
      <c r="K26" s="16">
        <v>0</v>
      </c>
      <c r="L26" s="16">
        <v>192.89</v>
      </c>
      <c r="M26" s="20">
        <f t="shared" si="1"/>
        <v>1</v>
      </c>
      <c r="N26" s="21"/>
    </row>
    <row r="27" customHeight="1" spans="1:14">
      <c r="A27" s="11">
        <v>25</v>
      </c>
      <c r="B27" s="12">
        <v>727</v>
      </c>
      <c r="C27" s="13" t="s">
        <v>24</v>
      </c>
      <c r="D27" s="14" t="s">
        <v>42</v>
      </c>
      <c r="E27" s="14" t="s">
        <v>17</v>
      </c>
      <c r="F27" s="15">
        <v>11384.19</v>
      </c>
      <c r="G27" s="16">
        <v>862.72</v>
      </c>
      <c r="H27" s="16">
        <v>10521.47</v>
      </c>
      <c r="I27" s="19">
        <f t="shared" si="0"/>
        <v>0.924217708945476</v>
      </c>
      <c r="J27" s="16">
        <v>81</v>
      </c>
      <c r="K27" s="16">
        <v>13.5</v>
      </c>
      <c r="L27" s="16">
        <v>67.5</v>
      </c>
      <c r="M27" s="20">
        <f t="shared" si="1"/>
        <v>0.833333333333333</v>
      </c>
      <c r="N27" s="21"/>
    </row>
    <row r="28" customHeight="1" spans="1:14">
      <c r="A28" s="11">
        <v>26</v>
      </c>
      <c r="B28" s="12">
        <v>102565</v>
      </c>
      <c r="C28" s="13" t="s">
        <v>24</v>
      </c>
      <c r="D28" s="14" t="s">
        <v>43</v>
      </c>
      <c r="E28" s="14" t="s">
        <v>17</v>
      </c>
      <c r="F28" s="15">
        <v>8243.1</v>
      </c>
      <c r="G28" s="16">
        <v>0</v>
      </c>
      <c r="H28" s="16">
        <v>8243.1</v>
      </c>
      <c r="I28" s="19">
        <f t="shared" si="0"/>
        <v>1</v>
      </c>
      <c r="J28" s="16">
        <v>239.4</v>
      </c>
      <c r="K28" s="16">
        <v>0</v>
      </c>
      <c r="L28" s="16">
        <v>239.4</v>
      </c>
      <c r="M28" s="20">
        <f t="shared" si="1"/>
        <v>1</v>
      </c>
      <c r="N28" s="21"/>
    </row>
    <row r="29" customHeight="1" spans="1:14">
      <c r="A29" s="11">
        <v>27</v>
      </c>
      <c r="B29" s="12">
        <v>343</v>
      </c>
      <c r="C29" s="13" t="s">
        <v>24</v>
      </c>
      <c r="D29" s="14" t="s">
        <v>44</v>
      </c>
      <c r="E29" s="14" t="s">
        <v>17</v>
      </c>
      <c r="F29" s="15">
        <v>17460.43</v>
      </c>
      <c r="G29" s="16">
        <v>1316.9</v>
      </c>
      <c r="H29" s="16">
        <v>16143.53</v>
      </c>
      <c r="I29" s="19">
        <f t="shared" si="0"/>
        <v>0.924578031583415</v>
      </c>
      <c r="J29" s="16">
        <v>948.2</v>
      </c>
      <c r="K29" s="16">
        <v>50.6</v>
      </c>
      <c r="L29" s="16">
        <v>897.6</v>
      </c>
      <c r="M29" s="20">
        <f t="shared" si="1"/>
        <v>0.946635730858469</v>
      </c>
      <c r="N29" s="21"/>
    </row>
    <row r="30" customHeight="1" spans="1:14">
      <c r="A30" s="11">
        <v>28</v>
      </c>
      <c r="B30" s="12">
        <v>572</v>
      </c>
      <c r="C30" s="13" t="s">
        <v>24</v>
      </c>
      <c r="D30" s="14" t="s">
        <v>45</v>
      </c>
      <c r="E30" s="14" t="s">
        <v>17</v>
      </c>
      <c r="F30" s="15">
        <v>5434.73</v>
      </c>
      <c r="G30" s="16">
        <v>496.93</v>
      </c>
      <c r="H30" s="16">
        <v>4937.8</v>
      </c>
      <c r="I30" s="19">
        <f t="shared" si="0"/>
        <v>0.908563994899471</v>
      </c>
      <c r="J30" s="16">
        <v>92.59</v>
      </c>
      <c r="K30" s="16">
        <v>13.29</v>
      </c>
      <c r="L30" s="16">
        <v>79.3</v>
      </c>
      <c r="M30" s="20">
        <f t="shared" si="1"/>
        <v>0.856463980991468</v>
      </c>
      <c r="N30" s="21"/>
    </row>
    <row r="31" customHeight="1" spans="1:14">
      <c r="A31" s="11">
        <v>29</v>
      </c>
      <c r="B31" s="12">
        <v>118151</v>
      </c>
      <c r="C31" s="13" t="s">
        <v>24</v>
      </c>
      <c r="D31" s="14" t="s">
        <v>46</v>
      </c>
      <c r="E31" s="14" t="s">
        <v>17</v>
      </c>
      <c r="F31" s="15">
        <v>11758.5</v>
      </c>
      <c r="G31" s="16">
        <v>583.5</v>
      </c>
      <c r="H31" s="16">
        <v>11175</v>
      </c>
      <c r="I31" s="19">
        <f t="shared" si="0"/>
        <v>0.950376323510652</v>
      </c>
      <c r="J31" s="16">
        <v>29.07</v>
      </c>
      <c r="K31" s="16">
        <v>0</v>
      </c>
      <c r="L31" s="16">
        <v>29.07</v>
      </c>
      <c r="M31" s="20">
        <f t="shared" si="1"/>
        <v>1</v>
      </c>
      <c r="N31" s="21"/>
    </row>
    <row r="32" customHeight="1" spans="1:14">
      <c r="A32" s="11">
        <v>30</v>
      </c>
      <c r="B32" s="12">
        <v>102934</v>
      </c>
      <c r="C32" s="13" t="s">
        <v>24</v>
      </c>
      <c r="D32" s="14" t="s">
        <v>47</v>
      </c>
      <c r="E32" s="14" t="s">
        <v>17</v>
      </c>
      <c r="F32" s="15">
        <v>9065.85</v>
      </c>
      <c r="G32" s="16">
        <v>0</v>
      </c>
      <c r="H32" s="16">
        <v>9065.85</v>
      </c>
      <c r="I32" s="19">
        <f t="shared" si="0"/>
        <v>1</v>
      </c>
      <c r="J32" s="16">
        <v>189.38</v>
      </c>
      <c r="K32" s="16">
        <v>0</v>
      </c>
      <c r="L32" s="16">
        <v>189.38</v>
      </c>
      <c r="M32" s="20">
        <f t="shared" si="1"/>
        <v>1</v>
      </c>
      <c r="N32" s="21"/>
    </row>
    <row r="33" customHeight="1" spans="1:14">
      <c r="A33" s="11">
        <v>31</v>
      </c>
      <c r="B33" s="12">
        <v>113008</v>
      </c>
      <c r="C33" s="13" t="s">
        <v>24</v>
      </c>
      <c r="D33" s="14" t="s">
        <v>48</v>
      </c>
      <c r="E33" s="14" t="s">
        <v>17</v>
      </c>
      <c r="F33" s="15">
        <v>6429.6</v>
      </c>
      <c r="G33" s="16">
        <v>476</v>
      </c>
      <c r="H33" s="16">
        <v>5953.6</v>
      </c>
      <c r="I33" s="19">
        <f t="shared" si="0"/>
        <v>0.925967400771432</v>
      </c>
      <c r="J33" s="16">
        <v>370.5</v>
      </c>
      <c r="K33" s="16">
        <v>30</v>
      </c>
      <c r="L33" s="16">
        <v>340.5</v>
      </c>
      <c r="M33" s="20">
        <f t="shared" si="1"/>
        <v>0.919028340080972</v>
      </c>
      <c r="N33" s="21"/>
    </row>
    <row r="34" customHeight="1" spans="1:14">
      <c r="A34" s="11">
        <v>32</v>
      </c>
      <c r="B34" s="12">
        <v>357</v>
      </c>
      <c r="C34" s="13" t="s">
        <v>24</v>
      </c>
      <c r="D34" s="14" t="s">
        <v>49</v>
      </c>
      <c r="E34" s="14" t="s">
        <v>17</v>
      </c>
      <c r="F34" s="15">
        <v>7262.57</v>
      </c>
      <c r="G34" s="16">
        <v>595.99</v>
      </c>
      <c r="H34" s="16">
        <v>6666.58</v>
      </c>
      <c r="I34" s="19">
        <f t="shared" si="0"/>
        <v>0.917936763432229</v>
      </c>
      <c r="J34" s="16">
        <v>218.5</v>
      </c>
      <c r="K34" s="16">
        <v>0</v>
      </c>
      <c r="L34" s="16">
        <v>218.5</v>
      </c>
      <c r="M34" s="20">
        <f t="shared" si="1"/>
        <v>1</v>
      </c>
      <c r="N34" s="21"/>
    </row>
    <row r="35" customHeight="1" spans="1:14">
      <c r="A35" s="11">
        <v>33</v>
      </c>
      <c r="B35" s="12">
        <v>379</v>
      </c>
      <c r="C35" s="13" t="s">
        <v>24</v>
      </c>
      <c r="D35" s="14" t="s">
        <v>50</v>
      </c>
      <c r="E35" s="14" t="s">
        <v>17</v>
      </c>
      <c r="F35" s="15">
        <v>9222.71</v>
      </c>
      <c r="G35" s="16">
        <v>1000</v>
      </c>
      <c r="H35" s="16">
        <v>8222.71</v>
      </c>
      <c r="I35" s="19">
        <f t="shared" si="0"/>
        <v>0.891571999986989</v>
      </c>
      <c r="J35" s="16">
        <v>307.22</v>
      </c>
      <c r="K35" s="16">
        <v>0</v>
      </c>
      <c r="L35" s="16">
        <v>307.22</v>
      </c>
      <c r="M35" s="20">
        <f t="shared" si="1"/>
        <v>1</v>
      </c>
      <c r="N35" s="21" t="s">
        <v>51</v>
      </c>
    </row>
    <row r="36" customHeight="1" spans="1:14">
      <c r="A36" s="11">
        <v>34</v>
      </c>
      <c r="B36" s="12">
        <v>359</v>
      </c>
      <c r="C36" s="13" t="s">
        <v>24</v>
      </c>
      <c r="D36" s="14" t="s">
        <v>52</v>
      </c>
      <c r="E36" s="14" t="s">
        <v>17</v>
      </c>
      <c r="F36" s="15">
        <v>9662.64</v>
      </c>
      <c r="G36" s="16">
        <v>720</v>
      </c>
      <c r="H36" s="16">
        <v>8942.64</v>
      </c>
      <c r="I36" s="19">
        <f t="shared" ref="I36:I67" si="2">H36/F36</f>
        <v>0.925486202528502</v>
      </c>
      <c r="J36" s="16">
        <v>228</v>
      </c>
      <c r="K36" s="16">
        <v>80</v>
      </c>
      <c r="L36" s="16">
        <v>148</v>
      </c>
      <c r="M36" s="20">
        <f t="shared" ref="M36:M67" si="3">L36/J36</f>
        <v>0.649122807017544</v>
      </c>
      <c r="N36" s="21"/>
    </row>
    <row r="37" customHeight="1" spans="1:14">
      <c r="A37" s="11">
        <v>35</v>
      </c>
      <c r="B37" s="12">
        <v>117491</v>
      </c>
      <c r="C37" s="13" t="s">
        <v>24</v>
      </c>
      <c r="D37" s="14" t="s">
        <v>53</v>
      </c>
      <c r="E37" s="14" t="s">
        <v>17</v>
      </c>
      <c r="F37" s="15">
        <v>7747.16</v>
      </c>
      <c r="G37" s="16">
        <v>600</v>
      </c>
      <c r="H37" s="16">
        <v>7147.16</v>
      </c>
      <c r="I37" s="19">
        <f t="shared" si="2"/>
        <v>0.922552264313632</v>
      </c>
      <c r="J37" s="16">
        <v>112.93</v>
      </c>
      <c r="K37" s="16">
        <v>0</v>
      </c>
      <c r="L37" s="16">
        <v>112.93</v>
      </c>
      <c r="M37" s="20">
        <f t="shared" si="3"/>
        <v>1</v>
      </c>
      <c r="N37" s="21"/>
    </row>
    <row r="38" customHeight="1" spans="1:14">
      <c r="A38" s="11">
        <v>36</v>
      </c>
      <c r="B38" s="12">
        <v>114685</v>
      </c>
      <c r="C38" s="13" t="s">
        <v>54</v>
      </c>
      <c r="D38" s="14" t="s">
        <v>55</v>
      </c>
      <c r="E38" s="14" t="s">
        <v>17</v>
      </c>
      <c r="F38" s="15">
        <v>21060.89</v>
      </c>
      <c r="G38" s="16">
        <v>1323.3</v>
      </c>
      <c r="H38" s="16">
        <v>19737.59</v>
      </c>
      <c r="I38" s="19">
        <f t="shared" si="2"/>
        <v>0.937167897463023</v>
      </c>
      <c r="J38" s="16">
        <v>276.34</v>
      </c>
      <c r="K38" s="16">
        <v>20.52</v>
      </c>
      <c r="L38" s="16">
        <v>255.82</v>
      </c>
      <c r="M38" s="20">
        <f t="shared" si="3"/>
        <v>0.925743649127886</v>
      </c>
      <c r="N38" s="21"/>
    </row>
    <row r="39" customHeight="1" spans="1:14">
      <c r="A39" s="11">
        <v>37</v>
      </c>
      <c r="B39" s="12">
        <v>116919</v>
      </c>
      <c r="C39" s="13" t="s">
        <v>54</v>
      </c>
      <c r="D39" s="14" t="s">
        <v>56</v>
      </c>
      <c r="E39" s="14" t="s">
        <v>17</v>
      </c>
      <c r="F39" s="15">
        <v>11173.86</v>
      </c>
      <c r="G39" s="16">
        <v>482.4</v>
      </c>
      <c r="H39" s="16">
        <v>10691.46</v>
      </c>
      <c r="I39" s="19">
        <f t="shared" si="2"/>
        <v>0.956827810622291</v>
      </c>
      <c r="J39" s="16">
        <v>13.68</v>
      </c>
      <c r="K39" s="16">
        <v>4.4</v>
      </c>
      <c r="L39" s="16">
        <v>9.28</v>
      </c>
      <c r="M39" s="20">
        <f t="shared" si="3"/>
        <v>0.678362573099415</v>
      </c>
      <c r="N39" s="21"/>
    </row>
    <row r="40" customHeight="1" spans="1:14">
      <c r="A40" s="11">
        <v>38</v>
      </c>
      <c r="B40" s="12">
        <v>337</v>
      </c>
      <c r="C40" s="13" t="s">
        <v>54</v>
      </c>
      <c r="D40" s="14" t="s">
        <v>57</v>
      </c>
      <c r="E40" s="14" t="s">
        <v>17</v>
      </c>
      <c r="F40" s="15">
        <v>18000</v>
      </c>
      <c r="G40" s="16">
        <v>1500</v>
      </c>
      <c r="H40" s="16">
        <v>16500</v>
      </c>
      <c r="I40" s="19">
        <f t="shared" si="2"/>
        <v>0.916666666666667</v>
      </c>
      <c r="J40" s="16">
        <v>281.66</v>
      </c>
      <c r="K40" s="16">
        <v>0</v>
      </c>
      <c r="L40" s="16">
        <v>281.66</v>
      </c>
      <c r="M40" s="20">
        <f t="shared" si="3"/>
        <v>1</v>
      </c>
      <c r="N40" s="21"/>
    </row>
    <row r="41" customHeight="1" spans="1:14">
      <c r="A41" s="11">
        <v>39</v>
      </c>
      <c r="B41" s="12">
        <v>113023</v>
      </c>
      <c r="C41" s="13" t="s">
        <v>54</v>
      </c>
      <c r="D41" s="14" t="s">
        <v>58</v>
      </c>
      <c r="E41" s="14" t="s">
        <v>17</v>
      </c>
      <c r="F41" s="15">
        <v>10512.85</v>
      </c>
      <c r="G41" s="16">
        <v>0</v>
      </c>
      <c r="H41" s="16">
        <v>10512.85</v>
      </c>
      <c r="I41" s="19">
        <f t="shared" si="2"/>
        <v>1</v>
      </c>
      <c r="J41" s="16">
        <v>225.72</v>
      </c>
      <c r="K41" s="16">
        <v>0</v>
      </c>
      <c r="L41" s="16">
        <v>225.72</v>
      </c>
      <c r="M41" s="20">
        <f t="shared" si="3"/>
        <v>1</v>
      </c>
      <c r="N41" s="21"/>
    </row>
    <row r="42" customHeight="1" spans="1:14">
      <c r="A42" s="11">
        <v>40</v>
      </c>
      <c r="B42" s="12">
        <v>307</v>
      </c>
      <c r="C42" s="13" t="s">
        <v>54</v>
      </c>
      <c r="D42" s="14" t="s">
        <v>59</v>
      </c>
      <c r="E42" s="14" t="s">
        <v>17</v>
      </c>
      <c r="F42" s="15">
        <v>105561.26</v>
      </c>
      <c r="G42" s="16">
        <v>6286.72</v>
      </c>
      <c r="H42" s="16">
        <v>99274.54</v>
      </c>
      <c r="I42" s="19">
        <f t="shared" si="2"/>
        <v>0.940444818487388</v>
      </c>
      <c r="J42" s="16">
        <v>1868.57</v>
      </c>
      <c r="K42" s="16">
        <v>150.62</v>
      </c>
      <c r="L42" s="16">
        <v>1717.95</v>
      </c>
      <c r="M42" s="20">
        <f t="shared" si="3"/>
        <v>0.919392904734637</v>
      </c>
      <c r="N42" s="21"/>
    </row>
    <row r="43" customHeight="1" spans="1:14">
      <c r="A43" s="11">
        <v>41</v>
      </c>
      <c r="B43" s="12">
        <v>106485</v>
      </c>
      <c r="C43" s="13" t="s">
        <v>54</v>
      </c>
      <c r="D43" s="14" t="s">
        <v>60</v>
      </c>
      <c r="E43" s="14" t="s">
        <v>17</v>
      </c>
      <c r="F43" s="15">
        <v>9919.51</v>
      </c>
      <c r="G43" s="16">
        <v>0</v>
      </c>
      <c r="H43" s="16">
        <v>9919.51</v>
      </c>
      <c r="I43" s="19">
        <f t="shared" si="2"/>
        <v>1</v>
      </c>
      <c r="J43" s="16">
        <v>126.37</v>
      </c>
      <c r="K43" s="16">
        <v>0</v>
      </c>
      <c r="L43" s="16">
        <v>126.37</v>
      </c>
      <c r="M43" s="20">
        <f t="shared" si="3"/>
        <v>1</v>
      </c>
      <c r="N43" s="21"/>
    </row>
    <row r="44" customHeight="1" spans="1:14">
      <c r="A44" s="11">
        <v>42</v>
      </c>
      <c r="B44" s="12">
        <v>308</v>
      </c>
      <c r="C44" s="13" t="s">
        <v>54</v>
      </c>
      <c r="D44" s="14" t="s">
        <v>61</v>
      </c>
      <c r="E44" s="14" t="s">
        <v>17</v>
      </c>
      <c r="F44" s="15">
        <v>12125.2</v>
      </c>
      <c r="G44" s="16">
        <v>0</v>
      </c>
      <c r="H44" s="16">
        <v>12125.2</v>
      </c>
      <c r="I44" s="19">
        <f t="shared" si="2"/>
        <v>1</v>
      </c>
      <c r="J44" s="16">
        <v>94.39</v>
      </c>
      <c r="K44" s="16">
        <v>0</v>
      </c>
      <c r="L44" s="16">
        <v>94.39</v>
      </c>
      <c r="M44" s="20">
        <f t="shared" si="3"/>
        <v>1</v>
      </c>
      <c r="N44" s="21"/>
    </row>
    <row r="45" customHeight="1" spans="1:14">
      <c r="A45" s="11">
        <v>43</v>
      </c>
      <c r="B45" s="12">
        <v>116773</v>
      </c>
      <c r="C45" s="13" t="s">
        <v>54</v>
      </c>
      <c r="D45" s="14" t="s">
        <v>62</v>
      </c>
      <c r="E45" s="14" t="s">
        <v>17</v>
      </c>
      <c r="F45" s="15">
        <v>5518.8</v>
      </c>
      <c r="G45" s="16">
        <v>473.41</v>
      </c>
      <c r="H45" s="16">
        <v>5045.39</v>
      </c>
      <c r="I45" s="19">
        <f t="shared" si="2"/>
        <v>0.91421867072552</v>
      </c>
      <c r="J45" s="16">
        <v>84</v>
      </c>
      <c r="K45" s="16">
        <v>0</v>
      </c>
      <c r="L45" s="16">
        <v>84</v>
      </c>
      <c r="M45" s="20">
        <f t="shared" si="3"/>
        <v>1</v>
      </c>
      <c r="N45" s="21"/>
    </row>
    <row r="46" customHeight="1" spans="1:14">
      <c r="A46" s="11">
        <v>44</v>
      </c>
      <c r="B46" s="12">
        <v>102935</v>
      </c>
      <c r="C46" s="13" t="s">
        <v>54</v>
      </c>
      <c r="D46" s="14" t="s">
        <v>63</v>
      </c>
      <c r="E46" s="14" t="s">
        <v>17</v>
      </c>
      <c r="F46" s="15">
        <v>12976.53</v>
      </c>
      <c r="G46" s="16">
        <v>562.32</v>
      </c>
      <c r="H46" s="16">
        <v>12414.21</v>
      </c>
      <c r="I46" s="19">
        <f t="shared" si="2"/>
        <v>0.956666381536512</v>
      </c>
      <c r="J46" s="16">
        <v>0</v>
      </c>
      <c r="K46" s="16">
        <v>0</v>
      </c>
      <c r="L46" s="16">
        <v>0</v>
      </c>
      <c r="M46" s="20"/>
      <c r="N46" s="21"/>
    </row>
    <row r="47" customHeight="1" spans="1:14">
      <c r="A47" s="11">
        <v>45</v>
      </c>
      <c r="B47" s="12">
        <v>105910</v>
      </c>
      <c r="C47" s="13" t="s">
        <v>54</v>
      </c>
      <c r="D47" s="14" t="s">
        <v>64</v>
      </c>
      <c r="E47" s="14" t="s">
        <v>17</v>
      </c>
      <c r="F47" s="15">
        <v>13524.96</v>
      </c>
      <c r="G47" s="16">
        <v>802.4</v>
      </c>
      <c r="H47" s="16">
        <v>12722.56</v>
      </c>
      <c r="I47" s="19">
        <f t="shared" si="2"/>
        <v>0.940672652636311</v>
      </c>
      <c r="J47" s="16">
        <v>286.24</v>
      </c>
      <c r="K47" s="16">
        <v>22.6</v>
      </c>
      <c r="L47" s="16">
        <v>263.64</v>
      </c>
      <c r="M47" s="20">
        <f t="shared" si="3"/>
        <v>0.921045276690889</v>
      </c>
      <c r="N47" s="21"/>
    </row>
    <row r="48" customHeight="1" spans="1:14">
      <c r="A48" s="11">
        <v>46</v>
      </c>
      <c r="B48" s="12">
        <v>742</v>
      </c>
      <c r="C48" s="13" t="s">
        <v>54</v>
      </c>
      <c r="D48" s="14" t="s">
        <v>65</v>
      </c>
      <c r="E48" s="14" t="s">
        <v>17</v>
      </c>
      <c r="F48" s="15">
        <v>11570.46</v>
      </c>
      <c r="G48" s="16">
        <v>664.22</v>
      </c>
      <c r="H48" s="16">
        <v>10906.24</v>
      </c>
      <c r="I48" s="19">
        <f t="shared" si="2"/>
        <v>0.942593466465465</v>
      </c>
      <c r="J48" s="16">
        <v>0</v>
      </c>
      <c r="K48" s="16">
        <v>0</v>
      </c>
      <c r="L48" s="16">
        <v>0</v>
      </c>
      <c r="M48" s="20"/>
      <c r="N48" s="21"/>
    </row>
    <row r="49" customHeight="1" spans="1:14">
      <c r="A49" s="11">
        <v>47</v>
      </c>
      <c r="B49" s="12">
        <v>113299</v>
      </c>
      <c r="C49" s="13" t="s">
        <v>54</v>
      </c>
      <c r="D49" s="14" t="s">
        <v>66</v>
      </c>
      <c r="E49" s="14" t="s">
        <v>17</v>
      </c>
      <c r="F49" s="15">
        <v>10800</v>
      </c>
      <c r="G49" s="16">
        <v>0</v>
      </c>
      <c r="H49" s="16">
        <v>10800</v>
      </c>
      <c r="I49" s="19">
        <f t="shared" si="2"/>
        <v>1</v>
      </c>
      <c r="J49" s="16">
        <v>170.25</v>
      </c>
      <c r="K49" s="16">
        <v>0</v>
      </c>
      <c r="L49" s="16">
        <v>170.25</v>
      </c>
      <c r="M49" s="20">
        <f t="shared" si="3"/>
        <v>1</v>
      </c>
      <c r="N49" s="21"/>
    </row>
    <row r="50" customHeight="1" spans="1:14">
      <c r="A50" s="11">
        <v>48</v>
      </c>
      <c r="B50" s="12">
        <v>117310</v>
      </c>
      <c r="C50" s="13" t="s">
        <v>54</v>
      </c>
      <c r="D50" s="14" t="s">
        <v>67</v>
      </c>
      <c r="E50" s="14" t="s">
        <v>17</v>
      </c>
      <c r="F50" s="15">
        <v>7559.15</v>
      </c>
      <c r="G50" s="16">
        <v>562</v>
      </c>
      <c r="H50" s="16">
        <v>6997.15</v>
      </c>
      <c r="I50" s="19">
        <f t="shared" si="2"/>
        <v>0.925653016542865</v>
      </c>
      <c r="J50" s="16">
        <v>84.17</v>
      </c>
      <c r="K50" s="16">
        <v>4.43</v>
      </c>
      <c r="L50" s="16">
        <v>79.74</v>
      </c>
      <c r="M50" s="20">
        <f t="shared" si="3"/>
        <v>0.947368421052632</v>
      </c>
      <c r="N50" s="21"/>
    </row>
    <row r="51" customHeight="1" spans="1:14">
      <c r="A51" s="11">
        <v>49</v>
      </c>
      <c r="B51" s="12">
        <v>106865</v>
      </c>
      <c r="C51" s="13" t="s">
        <v>54</v>
      </c>
      <c r="D51" s="14" t="s">
        <v>68</v>
      </c>
      <c r="E51" s="14" t="s">
        <v>17</v>
      </c>
      <c r="F51" s="15">
        <v>11114.24</v>
      </c>
      <c r="G51" s="16">
        <v>0</v>
      </c>
      <c r="H51" s="16">
        <v>11114.24</v>
      </c>
      <c r="I51" s="19">
        <f t="shared" si="2"/>
        <v>1</v>
      </c>
      <c r="J51" s="16">
        <v>72.41</v>
      </c>
      <c r="K51" s="16">
        <v>0</v>
      </c>
      <c r="L51" s="16">
        <v>72.41</v>
      </c>
      <c r="M51" s="20">
        <f t="shared" si="3"/>
        <v>1</v>
      </c>
      <c r="N51" s="21"/>
    </row>
    <row r="52" customHeight="1" spans="1:14">
      <c r="A52" s="11">
        <v>50</v>
      </c>
      <c r="B52" s="12">
        <v>106066</v>
      </c>
      <c r="C52" s="13" t="s">
        <v>54</v>
      </c>
      <c r="D52" s="14" t="s">
        <v>69</v>
      </c>
      <c r="E52" s="14" t="s">
        <v>17</v>
      </c>
      <c r="F52" s="15">
        <v>11305</v>
      </c>
      <c r="G52" s="16">
        <v>1190</v>
      </c>
      <c r="H52" s="16">
        <v>10115</v>
      </c>
      <c r="I52" s="19">
        <f t="shared" si="2"/>
        <v>0.894736842105263</v>
      </c>
      <c r="J52" s="16">
        <v>400</v>
      </c>
      <c r="K52" s="16">
        <v>0</v>
      </c>
      <c r="L52" s="16">
        <v>400</v>
      </c>
      <c r="M52" s="20">
        <f t="shared" si="3"/>
        <v>1</v>
      </c>
      <c r="N52" s="21"/>
    </row>
    <row r="53" customHeight="1" spans="1:14">
      <c r="A53" s="11">
        <v>51</v>
      </c>
      <c r="B53" s="12">
        <v>116482</v>
      </c>
      <c r="C53" s="13" t="s">
        <v>54</v>
      </c>
      <c r="D53" s="14" t="s">
        <v>70</v>
      </c>
      <c r="E53" s="14" t="s">
        <v>17</v>
      </c>
      <c r="F53" s="15">
        <v>9767.41</v>
      </c>
      <c r="G53" s="16">
        <v>813</v>
      </c>
      <c r="H53" s="16">
        <v>8954.41</v>
      </c>
      <c r="I53" s="19">
        <f t="shared" si="2"/>
        <v>0.916764014206427</v>
      </c>
      <c r="J53" s="16">
        <v>92.59</v>
      </c>
      <c r="K53" s="16">
        <v>8.86</v>
      </c>
      <c r="L53" s="16">
        <v>83.73</v>
      </c>
      <c r="M53" s="20">
        <f t="shared" si="3"/>
        <v>0.904309320660978</v>
      </c>
      <c r="N53" s="21"/>
    </row>
    <row r="54" customHeight="1" spans="1:14">
      <c r="A54" s="11">
        <v>52</v>
      </c>
      <c r="B54" s="12">
        <v>744</v>
      </c>
      <c r="C54" s="13" t="s">
        <v>54</v>
      </c>
      <c r="D54" s="14" t="s">
        <v>71</v>
      </c>
      <c r="E54" s="14" t="s">
        <v>17</v>
      </c>
      <c r="F54" s="15">
        <v>13963.01</v>
      </c>
      <c r="G54" s="16">
        <v>1278.5</v>
      </c>
      <c r="H54" s="16">
        <v>12684.51</v>
      </c>
      <c r="I54" s="19">
        <f t="shared" si="2"/>
        <v>0.908436647972035</v>
      </c>
      <c r="J54" s="16">
        <v>79.42</v>
      </c>
      <c r="K54" s="16">
        <v>10.5</v>
      </c>
      <c r="L54" s="16">
        <v>68.92</v>
      </c>
      <c r="M54" s="20">
        <f t="shared" si="3"/>
        <v>0.867791488290103</v>
      </c>
      <c r="N54" s="21"/>
    </row>
    <row r="55" customHeight="1" spans="1:14">
      <c r="A55" s="11">
        <v>53</v>
      </c>
      <c r="B55" s="12">
        <v>119622</v>
      </c>
      <c r="C55" s="13" t="s">
        <v>54</v>
      </c>
      <c r="D55" s="14" t="s">
        <v>72</v>
      </c>
      <c r="E55" s="14" t="s">
        <v>17</v>
      </c>
      <c r="F55" s="15">
        <v>12000</v>
      </c>
      <c r="G55" s="16">
        <v>0</v>
      </c>
      <c r="H55" s="16">
        <v>12000</v>
      </c>
      <c r="I55" s="19">
        <f t="shared" si="2"/>
        <v>1</v>
      </c>
      <c r="J55" s="16">
        <v>133.27</v>
      </c>
      <c r="K55" s="16">
        <v>0</v>
      </c>
      <c r="L55" s="16">
        <v>133.27</v>
      </c>
      <c r="M55" s="20">
        <f t="shared" si="3"/>
        <v>1</v>
      </c>
      <c r="N55" s="21"/>
    </row>
    <row r="56" customHeight="1" spans="1:14">
      <c r="A56" s="11">
        <v>54</v>
      </c>
      <c r="B56" s="12">
        <v>114286</v>
      </c>
      <c r="C56" s="13" t="s">
        <v>73</v>
      </c>
      <c r="D56" s="14" t="s">
        <v>74</v>
      </c>
      <c r="E56" s="14" t="s">
        <v>17</v>
      </c>
      <c r="F56" s="15">
        <v>9926.86</v>
      </c>
      <c r="G56" s="16">
        <v>0</v>
      </c>
      <c r="H56" s="16">
        <v>9926.86</v>
      </c>
      <c r="I56" s="19">
        <f t="shared" si="2"/>
        <v>1</v>
      </c>
      <c r="J56" s="16">
        <v>90.21</v>
      </c>
      <c r="K56" s="16">
        <v>0</v>
      </c>
      <c r="L56" s="16">
        <v>90.21</v>
      </c>
      <c r="M56" s="20">
        <f t="shared" si="3"/>
        <v>1</v>
      </c>
      <c r="N56" s="21"/>
    </row>
    <row r="57" customHeight="1" spans="1:14">
      <c r="A57" s="11">
        <v>55</v>
      </c>
      <c r="B57" s="12">
        <v>106568</v>
      </c>
      <c r="C57" s="13" t="s">
        <v>73</v>
      </c>
      <c r="D57" s="14" t="s">
        <v>75</v>
      </c>
      <c r="E57" s="14" t="s">
        <v>17</v>
      </c>
      <c r="F57" s="15">
        <v>6556.1</v>
      </c>
      <c r="G57" s="16">
        <v>0</v>
      </c>
      <c r="H57" s="16">
        <v>6556.1</v>
      </c>
      <c r="I57" s="19">
        <f t="shared" si="2"/>
        <v>1</v>
      </c>
      <c r="J57" s="16">
        <v>43.06</v>
      </c>
      <c r="K57" s="16">
        <v>0</v>
      </c>
      <c r="L57" s="16">
        <v>43.06</v>
      </c>
      <c r="M57" s="20">
        <f t="shared" si="3"/>
        <v>1</v>
      </c>
      <c r="N57" s="21"/>
    </row>
    <row r="58" customHeight="1" spans="1:14">
      <c r="A58" s="11">
        <v>56</v>
      </c>
      <c r="B58" s="12">
        <v>104430</v>
      </c>
      <c r="C58" s="13" t="s">
        <v>73</v>
      </c>
      <c r="D58" s="14" t="s">
        <v>76</v>
      </c>
      <c r="E58" s="14" t="s">
        <v>17</v>
      </c>
      <c r="F58" s="15">
        <v>7022.89</v>
      </c>
      <c r="G58" s="16">
        <v>532.2</v>
      </c>
      <c r="H58" s="16">
        <v>6490.69</v>
      </c>
      <c r="I58" s="19">
        <f t="shared" si="2"/>
        <v>0.924219231683822</v>
      </c>
      <c r="J58" s="16">
        <v>105.17</v>
      </c>
      <c r="K58" s="16">
        <v>0</v>
      </c>
      <c r="L58" s="16">
        <v>105.17</v>
      </c>
      <c r="M58" s="20">
        <f t="shared" si="3"/>
        <v>1</v>
      </c>
      <c r="N58" s="21"/>
    </row>
    <row r="59" customHeight="1" spans="1:14">
      <c r="A59" s="11">
        <v>57</v>
      </c>
      <c r="B59" s="12">
        <v>113025</v>
      </c>
      <c r="C59" s="13" t="s">
        <v>73</v>
      </c>
      <c r="D59" s="14" t="s">
        <v>77</v>
      </c>
      <c r="E59" s="14" t="s">
        <v>17</v>
      </c>
      <c r="F59" s="15">
        <v>8925.35</v>
      </c>
      <c r="G59" s="16">
        <v>741.54</v>
      </c>
      <c r="H59" s="16">
        <v>8183.81</v>
      </c>
      <c r="I59" s="19">
        <f t="shared" si="2"/>
        <v>0.916917543849821</v>
      </c>
      <c r="J59" s="16">
        <v>151.79</v>
      </c>
      <c r="K59" s="16">
        <v>0</v>
      </c>
      <c r="L59" s="16">
        <v>151.79</v>
      </c>
      <c r="M59" s="20">
        <f t="shared" si="3"/>
        <v>1</v>
      </c>
      <c r="N59" s="21"/>
    </row>
    <row r="60" customHeight="1" spans="1:14">
      <c r="A60" s="11">
        <v>58</v>
      </c>
      <c r="B60" s="12">
        <v>138202</v>
      </c>
      <c r="C60" s="13" t="s">
        <v>73</v>
      </c>
      <c r="D60" s="14" t="s">
        <v>78</v>
      </c>
      <c r="E60" s="14" t="s">
        <v>17</v>
      </c>
      <c r="F60" s="15">
        <v>3972.26</v>
      </c>
      <c r="G60" s="16">
        <v>0</v>
      </c>
      <c r="H60" s="16">
        <v>3972.26</v>
      </c>
      <c r="I60" s="19">
        <f t="shared" si="2"/>
        <v>1</v>
      </c>
      <c r="J60" s="16">
        <v>0</v>
      </c>
      <c r="K60" s="16">
        <v>0</v>
      </c>
      <c r="L60" s="16">
        <v>0</v>
      </c>
      <c r="M60" s="20"/>
      <c r="N60" s="21"/>
    </row>
    <row r="61" customHeight="1" spans="1:14">
      <c r="A61" s="11">
        <v>59</v>
      </c>
      <c r="B61" s="12">
        <v>119263</v>
      </c>
      <c r="C61" s="13" t="s">
        <v>73</v>
      </c>
      <c r="D61" s="14" t="s">
        <v>79</v>
      </c>
      <c r="E61" s="14" t="s">
        <v>17</v>
      </c>
      <c r="F61" s="15">
        <v>11517.7</v>
      </c>
      <c r="G61" s="16">
        <v>558.36</v>
      </c>
      <c r="H61" s="16">
        <v>10959.34</v>
      </c>
      <c r="I61" s="19">
        <f t="shared" si="2"/>
        <v>0.951521571147017</v>
      </c>
      <c r="J61" s="16">
        <v>150.46</v>
      </c>
      <c r="K61" s="16">
        <v>13.29</v>
      </c>
      <c r="L61" s="16">
        <v>137.17</v>
      </c>
      <c r="M61" s="20">
        <f t="shared" si="3"/>
        <v>0.911670875980327</v>
      </c>
      <c r="N61" s="21"/>
    </row>
    <row r="62" customHeight="1" spans="1:14">
      <c r="A62" s="11">
        <v>60</v>
      </c>
      <c r="B62" s="12">
        <v>399</v>
      </c>
      <c r="C62" s="17" t="s">
        <v>73</v>
      </c>
      <c r="D62" s="14" t="s">
        <v>80</v>
      </c>
      <c r="E62" s="14" t="s">
        <v>17</v>
      </c>
      <c r="F62" s="15">
        <v>25850.08</v>
      </c>
      <c r="G62" s="16">
        <v>0</v>
      </c>
      <c r="H62" s="16">
        <v>25850.08</v>
      </c>
      <c r="I62" s="19">
        <f t="shared" si="2"/>
        <v>1</v>
      </c>
      <c r="J62" s="16">
        <v>150</v>
      </c>
      <c r="K62" s="16">
        <v>0</v>
      </c>
      <c r="L62" s="16">
        <v>150</v>
      </c>
      <c r="M62" s="20">
        <f t="shared" si="3"/>
        <v>1</v>
      </c>
      <c r="N62" s="21"/>
    </row>
    <row r="63" customHeight="1" spans="1:14">
      <c r="A63" s="11">
        <v>61</v>
      </c>
      <c r="B63" s="12">
        <v>106399</v>
      </c>
      <c r="C63" s="13" t="s">
        <v>73</v>
      </c>
      <c r="D63" s="14" t="s">
        <v>81</v>
      </c>
      <c r="E63" s="14" t="s">
        <v>17</v>
      </c>
      <c r="F63" s="15">
        <v>9744.61</v>
      </c>
      <c r="G63" s="16">
        <v>0</v>
      </c>
      <c r="H63" s="16">
        <v>9744.61</v>
      </c>
      <c r="I63" s="19">
        <f t="shared" si="2"/>
        <v>1</v>
      </c>
      <c r="J63" s="16">
        <v>105.21</v>
      </c>
      <c r="K63" s="16">
        <v>0</v>
      </c>
      <c r="L63" s="16">
        <v>105.21</v>
      </c>
      <c r="M63" s="20">
        <f t="shared" si="3"/>
        <v>1</v>
      </c>
      <c r="N63" s="21"/>
    </row>
    <row r="64" customHeight="1" spans="1:14">
      <c r="A64" s="11">
        <v>62</v>
      </c>
      <c r="B64" s="12">
        <v>570</v>
      </c>
      <c r="C64" s="13" t="s">
        <v>73</v>
      </c>
      <c r="D64" s="14" t="s">
        <v>82</v>
      </c>
      <c r="E64" s="14" t="s">
        <v>17</v>
      </c>
      <c r="F64" s="15">
        <v>17524.46</v>
      </c>
      <c r="G64" s="16">
        <v>0</v>
      </c>
      <c r="H64" s="16">
        <v>17524.46</v>
      </c>
      <c r="I64" s="19">
        <f t="shared" si="2"/>
        <v>1</v>
      </c>
      <c r="J64" s="16">
        <v>123.42</v>
      </c>
      <c r="K64" s="16">
        <v>0</v>
      </c>
      <c r="L64" s="16">
        <v>123.42</v>
      </c>
      <c r="M64" s="20">
        <f t="shared" si="3"/>
        <v>1</v>
      </c>
      <c r="N64" s="21"/>
    </row>
    <row r="65" customHeight="1" spans="1:14">
      <c r="A65" s="11">
        <v>63</v>
      </c>
      <c r="B65" s="12">
        <v>546</v>
      </c>
      <c r="C65" s="13" t="s">
        <v>73</v>
      </c>
      <c r="D65" s="14" t="s">
        <v>83</v>
      </c>
      <c r="E65" s="14" t="s">
        <v>17</v>
      </c>
      <c r="F65" s="15">
        <v>24285.16</v>
      </c>
      <c r="G65" s="16">
        <v>3642.1</v>
      </c>
      <c r="H65" s="16">
        <v>20643.06</v>
      </c>
      <c r="I65" s="19">
        <f t="shared" si="2"/>
        <v>0.850027753574611</v>
      </c>
      <c r="J65" s="16">
        <v>500</v>
      </c>
      <c r="K65" s="16">
        <v>248.56</v>
      </c>
      <c r="L65" s="16">
        <v>251.44</v>
      </c>
      <c r="M65" s="20">
        <f t="shared" si="3"/>
        <v>0.50288</v>
      </c>
      <c r="N65" s="21" t="s">
        <v>51</v>
      </c>
    </row>
    <row r="66" customHeight="1" spans="1:14">
      <c r="A66" s="11">
        <v>64</v>
      </c>
      <c r="B66" s="12">
        <v>329</v>
      </c>
      <c r="C66" s="13" t="s">
        <v>73</v>
      </c>
      <c r="D66" s="14" t="s">
        <v>84</v>
      </c>
      <c r="E66" s="14" t="s">
        <v>17</v>
      </c>
      <c r="F66" s="15">
        <v>9397.96</v>
      </c>
      <c r="G66" s="16">
        <v>2252.38</v>
      </c>
      <c r="H66" s="16">
        <v>7919.76</v>
      </c>
      <c r="I66" s="19">
        <f t="shared" si="2"/>
        <v>0.842710545692895</v>
      </c>
      <c r="J66" s="16">
        <v>234.85</v>
      </c>
      <c r="K66" s="16">
        <v>26.16</v>
      </c>
      <c r="L66" s="16">
        <v>221.77</v>
      </c>
      <c r="M66" s="20">
        <f t="shared" si="3"/>
        <v>0.944304875452416</v>
      </c>
      <c r="N66" s="21"/>
    </row>
    <row r="67" customHeight="1" spans="1:14">
      <c r="A67" s="11">
        <v>65</v>
      </c>
      <c r="B67" s="12">
        <v>114848</v>
      </c>
      <c r="C67" s="13" t="s">
        <v>73</v>
      </c>
      <c r="D67" s="14" t="s">
        <v>85</v>
      </c>
      <c r="E67" s="14" t="s">
        <v>17</v>
      </c>
      <c r="F67" s="15">
        <v>10325.28</v>
      </c>
      <c r="G67" s="16">
        <v>577.02</v>
      </c>
      <c r="H67" s="16">
        <v>9748.26</v>
      </c>
      <c r="I67" s="19">
        <f t="shared" si="2"/>
        <v>0.944115801217981</v>
      </c>
      <c r="J67" s="16">
        <v>159.6</v>
      </c>
      <c r="K67" s="16">
        <v>13.29</v>
      </c>
      <c r="L67" s="16">
        <v>146.31</v>
      </c>
      <c r="M67" s="20">
        <f t="shared" si="3"/>
        <v>0.916729323308271</v>
      </c>
      <c r="N67" s="21"/>
    </row>
    <row r="68" customHeight="1" spans="1:14">
      <c r="A68" s="11">
        <v>66</v>
      </c>
      <c r="B68" s="12">
        <v>377</v>
      </c>
      <c r="C68" s="13" t="s">
        <v>73</v>
      </c>
      <c r="D68" s="14" t="s">
        <v>86</v>
      </c>
      <c r="E68" s="14" t="s">
        <v>17</v>
      </c>
      <c r="F68" s="15">
        <v>6784.96</v>
      </c>
      <c r="G68" s="16">
        <v>1064.27</v>
      </c>
      <c r="H68" s="16">
        <v>5720.69</v>
      </c>
      <c r="I68" s="19">
        <f t="shared" ref="I68:I99" si="4">H68/F68</f>
        <v>0.843142774607367</v>
      </c>
      <c r="J68" s="16">
        <v>456.25</v>
      </c>
      <c r="K68" s="16">
        <v>0</v>
      </c>
      <c r="L68" s="16">
        <v>456.25</v>
      </c>
      <c r="M68" s="20">
        <f t="shared" ref="M68:M99" si="5">L68/J68</f>
        <v>1</v>
      </c>
      <c r="N68" s="21" t="s">
        <v>51</v>
      </c>
    </row>
    <row r="69" customHeight="1" spans="1:14">
      <c r="A69" s="11">
        <v>67</v>
      </c>
      <c r="B69" s="12">
        <v>105751</v>
      </c>
      <c r="C69" s="13" t="s">
        <v>73</v>
      </c>
      <c r="D69" s="14" t="s">
        <v>87</v>
      </c>
      <c r="E69" s="14" t="s">
        <v>17</v>
      </c>
      <c r="F69" s="15">
        <v>11500</v>
      </c>
      <c r="G69" s="16">
        <v>681.6</v>
      </c>
      <c r="H69" s="16">
        <v>10818.4</v>
      </c>
      <c r="I69" s="19">
        <f t="shared" si="4"/>
        <v>0.940730434782609</v>
      </c>
      <c r="J69" s="16">
        <v>78.66</v>
      </c>
      <c r="K69" s="16">
        <v>9</v>
      </c>
      <c r="L69" s="16">
        <v>69.66</v>
      </c>
      <c r="M69" s="20">
        <f t="shared" si="5"/>
        <v>0.88558352402746</v>
      </c>
      <c r="N69" s="21"/>
    </row>
    <row r="70" customHeight="1" spans="1:14">
      <c r="A70" s="11">
        <v>68</v>
      </c>
      <c r="B70" s="12">
        <v>571</v>
      </c>
      <c r="C70" s="13" t="s">
        <v>73</v>
      </c>
      <c r="D70" s="14" t="s">
        <v>88</v>
      </c>
      <c r="E70" s="14" t="s">
        <v>17</v>
      </c>
      <c r="F70" s="15">
        <v>7563.38</v>
      </c>
      <c r="G70" s="16">
        <v>0</v>
      </c>
      <c r="H70" s="16">
        <v>7563.38</v>
      </c>
      <c r="I70" s="19">
        <f t="shared" si="4"/>
        <v>1</v>
      </c>
      <c r="J70" s="16">
        <v>19.19</v>
      </c>
      <c r="K70" s="16">
        <v>0</v>
      </c>
      <c r="L70" s="16">
        <v>19.19</v>
      </c>
      <c r="M70" s="20">
        <f t="shared" si="5"/>
        <v>1</v>
      </c>
      <c r="N70" s="21"/>
    </row>
    <row r="71" customHeight="1" spans="1:14">
      <c r="A71" s="11">
        <v>69</v>
      </c>
      <c r="B71" s="12">
        <v>115971</v>
      </c>
      <c r="C71" s="13" t="s">
        <v>73</v>
      </c>
      <c r="D71" s="14" t="s">
        <v>89</v>
      </c>
      <c r="E71" s="14" t="s">
        <v>17</v>
      </c>
      <c r="F71" s="15">
        <v>9450</v>
      </c>
      <c r="G71" s="16">
        <v>0</v>
      </c>
      <c r="H71" s="16">
        <v>9450</v>
      </c>
      <c r="I71" s="19">
        <f t="shared" si="4"/>
        <v>1</v>
      </c>
      <c r="J71" s="16">
        <v>101.16</v>
      </c>
      <c r="K71" s="16">
        <v>0</v>
      </c>
      <c r="L71" s="16">
        <v>101.16</v>
      </c>
      <c r="M71" s="20">
        <f t="shared" si="5"/>
        <v>1</v>
      </c>
      <c r="N71" s="21"/>
    </row>
    <row r="72" customHeight="1" spans="1:14">
      <c r="A72" s="11">
        <v>70</v>
      </c>
      <c r="B72" s="12">
        <v>743</v>
      </c>
      <c r="C72" s="13" t="s">
        <v>73</v>
      </c>
      <c r="D72" s="14" t="s">
        <v>90</v>
      </c>
      <c r="E72" s="14" t="s">
        <v>17</v>
      </c>
      <c r="F72" s="15">
        <v>7600</v>
      </c>
      <c r="G72" s="16">
        <v>0</v>
      </c>
      <c r="H72" s="16">
        <v>7600</v>
      </c>
      <c r="I72" s="19">
        <f t="shared" si="4"/>
        <v>1</v>
      </c>
      <c r="J72" s="16">
        <v>53.03</v>
      </c>
      <c r="K72" s="16">
        <v>0</v>
      </c>
      <c r="L72" s="16">
        <v>53.03</v>
      </c>
      <c r="M72" s="20">
        <f t="shared" si="5"/>
        <v>1</v>
      </c>
      <c r="N72" s="21"/>
    </row>
    <row r="73" customHeight="1" spans="1:14">
      <c r="A73" s="11">
        <v>71</v>
      </c>
      <c r="B73" s="12">
        <v>737</v>
      </c>
      <c r="C73" s="13" t="s">
        <v>73</v>
      </c>
      <c r="D73" s="14" t="s">
        <v>91</v>
      </c>
      <c r="E73" s="14" t="s">
        <v>17</v>
      </c>
      <c r="F73" s="15">
        <v>13265.36</v>
      </c>
      <c r="G73" s="16">
        <v>0</v>
      </c>
      <c r="H73" s="16">
        <v>13265.36</v>
      </c>
      <c r="I73" s="19">
        <f t="shared" si="4"/>
        <v>1</v>
      </c>
      <c r="J73" s="16">
        <v>174.88</v>
      </c>
      <c r="K73" s="16">
        <v>0</v>
      </c>
      <c r="L73" s="16">
        <v>174.88</v>
      </c>
      <c r="M73" s="20">
        <f t="shared" si="5"/>
        <v>1</v>
      </c>
      <c r="N73" s="21" t="s">
        <v>51</v>
      </c>
    </row>
    <row r="74" customHeight="1" spans="1:14">
      <c r="A74" s="11">
        <v>72</v>
      </c>
      <c r="B74" s="12">
        <v>387</v>
      </c>
      <c r="C74" s="13" t="s">
        <v>73</v>
      </c>
      <c r="D74" s="14" t="s">
        <v>92</v>
      </c>
      <c r="E74" s="14" t="s">
        <v>17</v>
      </c>
      <c r="F74" s="15">
        <v>6144.68</v>
      </c>
      <c r="G74" s="16">
        <v>800</v>
      </c>
      <c r="H74" s="16">
        <v>5344.68</v>
      </c>
      <c r="I74" s="19">
        <f t="shared" si="4"/>
        <v>0.869806076150426</v>
      </c>
      <c r="J74" s="16">
        <v>305.11</v>
      </c>
      <c r="K74" s="16">
        <v>9.46</v>
      </c>
      <c r="L74" s="16">
        <v>295.65</v>
      </c>
      <c r="M74" s="20">
        <f t="shared" si="5"/>
        <v>0.968994788764708</v>
      </c>
      <c r="N74" s="21"/>
    </row>
    <row r="75" customHeight="1" spans="1:14">
      <c r="A75" s="11">
        <v>73</v>
      </c>
      <c r="B75" s="12">
        <v>723</v>
      </c>
      <c r="C75" s="13" t="s">
        <v>73</v>
      </c>
      <c r="D75" s="14" t="s">
        <v>93</v>
      </c>
      <c r="E75" s="14" t="s">
        <v>17</v>
      </c>
      <c r="F75" s="15">
        <v>6633.61</v>
      </c>
      <c r="G75" s="16">
        <v>399.5</v>
      </c>
      <c r="H75" s="16">
        <v>6234.11</v>
      </c>
      <c r="I75" s="19">
        <f t="shared" si="4"/>
        <v>0.939776381186111</v>
      </c>
      <c r="J75" s="16">
        <v>143.93</v>
      </c>
      <c r="K75" s="16">
        <v>0</v>
      </c>
      <c r="L75" s="16">
        <v>143.93</v>
      </c>
      <c r="M75" s="20">
        <f t="shared" si="5"/>
        <v>1</v>
      </c>
      <c r="N75" s="21"/>
    </row>
    <row r="76" customHeight="1" spans="1:14">
      <c r="A76" s="11">
        <v>74</v>
      </c>
      <c r="B76" s="12">
        <v>118074</v>
      </c>
      <c r="C76" s="13" t="s">
        <v>73</v>
      </c>
      <c r="D76" s="14" t="s">
        <v>94</v>
      </c>
      <c r="E76" s="14" t="s">
        <v>17</v>
      </c>
      <c r="F76" s="15">
        <v>6888.74</v>
      </c>
      <c r="G76" s="16">
        <v>359.1</v>
      </c>
      <c r="H76" s="16">
        <v>6529.64</v>
      </c>
      <c r="I76" s="19">
        <f t="shared" si="4"/>
        <v>0.947871453995941</v>
      </c>
      <c r="J76" s="16">
        <v>135.9</v>
      </c>
      <c r="K76" s="16">
        <v>0</v>
      </c>
      <c r="L76" s="16">
        <v>135.9</v>
      </c>
      <c r="M76" s="20">
        <f t="shared" si="5"/>
        <v>1</v>
      </c>
      <c r="N76" s="21"/>
    </row>
    <row r="77" customHeight="1" spans="1:14">
      <c r="A77" s="11">
        <v>75</v>
      </c>
      <c r="B77" s="12">
        <v>104429</v>
      </c>
      <c r="C77" s="13" t="s">
        <v>73</v>
      </c>
      <c r="D77" s="14" t="s">
        <v>95</v>
      </c>
      <c r="E77" s="14" t="s">
        <v>17</v>
      </c>
      <c r="F77" s="15">
        <v>7065.2</v>
      </c>
      <c r="G77" s="16">
        <v>0</v>
      </c>
      <c r="H77" s="16">
        <v>7065.2</v>
      </c>
      <c r="I77" s="19">
        <f t="shared" si="4"/>
        <v>1</v>
      </c>
      <c r="J77" s="16">
        <v>68.18</v>
      </c>
      <c r="K77" s="16">
        <v>0</v>
      </c>
      <c r="L77" s="16">
        <v>68.18</v>
      </c>
      <c r="M77" s="20">
        <f t="shared" si="5"/>
        <v>1</v>
      </c>
      <c r="N77" s="21"/>
    </row>
    <row r="78" customHeight="1" spans="1:14">
      <c r="A78" s="11">
        <v>76</v>
      </c>
      <c r="B78" s="12">
        <v>114069</v>
      </c>
      <c r="C78" s="13" t="s">
        <v>73</v>
      </c>
      <c r="D78" s="14" t="s">
        <v>96</v>
      </c>
      <c r="E78" s="14" t="s">
        <v>17</v>
      </c>
      <c r="F78" s="15">
        <v>9000</v>
      </c>
      <c r="G78" s="16">
        <v>0</v>
      </c>
      <c r="H78" s="16">
        <v>9000</v>
      </c>
      <c r="I78" s="19">
        <f t="shared" si="4"/>
        <v>1</v>
      </c>
      <c r="J78" s="16">
        <v>95.04</v>
      </c>
      <c r="K78" s="16">
        <v>0</v>
      </c>
      <c r="L78" s="16">
        <v>95.04</v>
      </c>
      <c r="M78" s="20">
        <f t="shared" si="5"/>
        <v>1</v>
      </c>
      <c r="N78" s="21"/>
    </row>
    <row r="79" customHeight="1" spans="1:14">
      <c r="A79" s="11">
        <v>77</v>
      </c>
      <c r="B79" s="12">
        <v>101453</v>
      </c>
      <c r="C79" s="13" t="s">
        <v>73</v>
      </c>
      <c r="D79" s="14" t="s">
        <v>97</v>
      </c>
      <c r="E79" s="14" t="s">
        <v>17</v>
      </c>
      <c r="F79" s="15">
        <v>6982.5</v>
      </c>
      <c r="G79" s="16">
        <v>0</v>
      </c>
      <c r="H79" s="16">
        <v>6982.5</v>
      </c>
      <c r="I79" s="19">
        <f t="shared" si="4"/>
        <v>1</v>
      </c>
      <c r="J79" s="16">
        <v>0</v>
      </c>
      <c r="K79" s="16">
        <v>0</v>
      </c>
      <c r="L79" s="16">
        <v>0</v>
      </c>
      <c r="M79" s="20"/>
      <c r="N79" s="21" t="s">
        <v>51</v>
      </c>
    </row>
    <row r="80" customHeight="1" spans="1:14">
      <c r="A80" s="11">
        <v>78</v>
      </c>
      <c r="B80" s="12">
        <v>113833</v>
      </c>
      <c r="C80" s="13" t="s">
        <v>73</v>
      </c>
      <c r="D80" s="14" t="s">
        <v>98</v>
      </c>
      <c r="E80" s="14" t="s">
        <v>17</v>
      </c>
      <c r="F80" s="15">
        <v>8815.23</v>
      </c>
      <c r="G80" s="16">
        <v>0</v>
      </c>
      <c r="H80" s="16">
        <v>8815.23</v>
      </c>
      <c r="I80" s="19">
        <f t="shared" si="4"/>
        <v>1</v>
      </c>
      <c r="J80" s="16">
        <v>101.42</v>
      </c>
      <c r="K80" s="16">
        <v>0</v>
      </c>
      <c r="L80" s="16">
        <v>101.42</v>
      </c>
      <c r="M80" s="20">
        <f t="shared" si="5"/>
        <v>1</v>
      </c>
      <c r="N80" s="21"/>
    </row>
    <row r="81" customHeight="1" spans="1:14">
      <c r="A81" s="11">
        <v>79</v>
      </c>
      <c r="B81" s="12">
        <v>707</v>
      </c>
      <c r="C81" s="13" t="s">
        <v>73</v>
      </c>
      <c r="D81" s="14" t="s">
        <v>99</v>
      </c>
      <c r="E81" s="14" t="s">
        <v>17</v>
      </c>
      <c r="F81" s="15">
        <v>9500</v>
      </c>
      <c r="G81" s="16">
        <v>0</v>
      </c>
      <c r="H81" s="16">
        <v>9500</v>
      </c>
      <c r="I81" s="19">
        <f t="shared" si="4"/>
        <v>1</v>
      </c>
      <c r="J81" s="16">
        <v>345.1</v>
      </c>
      <c r="K81" s="16">
        <v>0</v>
      </c>
      <c r="L81" s="16">
        <v>345.1</v>
      </c>
      <c r="M81" s="20">
        <f t="shared" si="5"/>
        <v>1</v>
      </c>
      <c r="N81" s="21"/>
    </row>
    <row r="82" customHeight="1" spans="1:14">
      <c r="A82" s="11">
        <v>80</v>
      </c>
      <c r="B82" s="12">
        <v>118951</v>
      </c>
      <c r="C82" s="13" t="s">
        <v>73</v>
      </c>
      <c r="D82" s="14" t="s">
        <v>100</v>
      </c>
      <c r="E82" s="14" t="s">
        <v>17</v>
      </c>
      <c r="F82" s="15">
        <v>8869.95</v>
      </c>
      <c r="G82" s="16">
        <v>600</v>
      </c>
      <c r="H82" s="16">
        <v>8269.95</v>
      </c>
      <c r="I82" s="19">
        <f t="shared" si="4"/>
        <v>0.932355875737744</v>
      </c>
      <c r="J82" s="16">
        <v>171.21</v>
      </c>
      <c r="K82" s="16">
        <v>0</v>
      </c>
      <c r="L82" s="16">
        <v>171.21</v>
      </c>
      <c r="M82" s="20">
        <f t="shared" si="5"/>
        <v>1</v>
      </c>
      <c r="N82" s="21"/>
    </row>
    <row r="83" customHeight="1" spans="1:14">
      <c r="A83" s="11">
        <v>81</v>
      </c>
      <c r="B83" s="12">
        <v>143253</v>
      </c>
      <c r="C83" s="13" t="s">
        <v>73</v>
      </c>
      <c r="D83" s="14" t="s">
        <v>101</v>
      </c>
      <c r="E83" s="14" t="s">
        <v>17</v>
      </c>
      <c r="F83" s="15">
        <v>5287.2</v>
      </c>
      <c r="G83" s="16">
        <v>0</v>
      </c>
      <c r="H83" s="16">
        <v>5287.2</v>
      </c>
      <c r="I83" s="19">
        <f t="shared" si="4"/>
        <v>1</v>
      </c>
      <c r="J83" s="16">
        <v>106.27</v>
      </c>
      <c r="K83" s="16">
        <v>0</v>
      </c>
      <c r="L83" s="16">
        <v>106.27</v>
      </c>
      <c r="M83" s="20">
        <f t="shared" si="5"/>
        <v>1</v>
      </c>
      <c r="N83" s="21"/>
    </row>
    <row r="84" customHeight="1" spans="1:14">
      <c r="A84" s="11">
        <v>82</v>
      </c>
      <c r="B84" s="12">
        <v>103639</v>
      </c>
      <c r="C84" s="13" t="s">
        <v>73</v>
      </c>
      <c r="D84" s="14" t="s">
        <v>102</v>
      </c>
      <c r="E84" s="14" t="s">
        <v>17</v>
      </c>
      <c r="F84" s="15">
        <v>13362.75</v>
      </c>
      <c r="G84" s="16">
        <v>4000</v>
      </c>
      <c r="H84" s="16">
        <v>9362.75</v>
      </c>
      <c r="I84" s="19">
        <f t="shared" si="4"/>
        <v>0.700660417952891</v>
      </c>
      <c r="J84" s="16">
        <v>42.09</v>
      </c>
      <c r="K84" s="16">
        <v>0</v>
      </c>
      <c r="L84" s="16">
        <v>42.09</v>
      </c>
      <c r="M84" s="20">
        <f t="shared" si="5"/>
        <v>1</v>
      </c>
      <c r="N84" s="21" t="s">
        <v>51</v>
      </c>
    </row>
    <row r="85" customHeight="1" spans="1:14">
      <c r="A85" s="11">
        <v>83</v>
      </c>
      <c r="B85" s="12">
        <v>126924</v>
      </c>
      <c r="C85" s="13" t="s">
        <v>103</v>
      </c>
      <c r="D85" s="14" t="s">
        <v>104</v>
      </c>
      <c r="E85" s="14" t="s">
        <v>17</v>
      </c>
      <c r="F85" s="15">
        <v>7200</v>
      </c>
      <c r="G85" s="16">
        <v>0</v>
      </c>
      <c r="H85" s="16">
        <v>7200</v>
      </c>
      <c r="I85" s="19">
        <f t="shared" si="4"/>
        <v>1</v>
      </c>
      <c r="J85" s="16">
        <v>150</v>
      </c>
      <c r="K85" s="16">
        <v>0</v>
      </c>
      <c r="L85" s="16">
        <v>150</v>
      </c>
      <c r="M85" s="20">
        <f t="shared" si="5"/>
        <v>1</v>
      </c>
      <c r="N85" s="21"/>
    </row>
    <row r="86" customHeight="1" spans="1:14">
      <c r="A86" s="11">
        <v>84</v>
      </c>
      <c r="B86" s="12">
        <v>126920</v>
      </c>
      <c r="C86" s="13" t="s">
        <v>103</v>
      </c>
      <c r="D86" s="14" t="s">
        <v>105</v>
      </c>
      <c r="E86" s="14" t="s">
        <v>17</v>
      </c>
      <c r="F86" s="15">
        <v>5000</v>
      </c>
      <c r="G86" s="16">
        <v>0</v>
      </c>
      <c r="H86" s="16">
        <v>5000</v>
      </c>
      <c r="I86" s="19">
        <f t="shared" si="4"/>
        <v>1</v>
      </c>
      <c r="J86" s="16">
        <v>160</v>
      </c>
      <c r="K86" s="16">
        <v>0</v>
      </c>
      <c r="L86" s="16">
        <v>160</v>
      </c>
      <c r="M86" s="20">
        <f t="shared" si="5"/>
        <v>1</v>
      </c>
      <c r="N86" s="21"/>
    </row>
    <row r="87" customHeight="1" spans="1:14">
      <c r="A87" s="11">
        <v>85</v>
      </c>
      <c r="B87" s="12">
        <v>126923</v>
      </c>
      <c r="C87" s="13" t="s">
        <v>103</v>
      </c>
      <c r="D87" s="14" t="s">
        <v>106</v>
      </c>
      <c r="E87" s="14" t="s">
        <v>17</v>
      </c>
      <c r="F87" s="15">
        <v>5300</v>
      </c>
      <c r="G87" s="16">
        <v>890.52</v>
      </c>
      <c r="H87" s="16">
        <v>4409.48</v>
      </c>
      <c r="I87" s="19">
        <f t="shared" si="4"/>
        <v>0.831977358490566</v>
      </c>
      <c r="J87" s="16">
        <v>135</v>
      </c>
      <c r="K87" s="16">
        <v>29.12</v>
      </c>
      <c r="L87" s="16">
        <v>105.88</v>
      </c>
      <c r="M87" s="20">
        <f t="shared" si="5"/>
        <v>0.784296296296296</v>
      </c>
      <c r="N87" s="21"/>
    </row>
    <row r="88" customHeight="1" spans="1:14">
      <c r="A88" s="11">
        <v>86</v>
      </c>
      <c r="B88" s="12">
        <v>126926</v>
      </c>
      <c r="C88" s="13" t="s">
        <v>103</v>
      </c>
      <c r="D88" s="14" t="s">
        <v>107</v>
      </c>
      <c r="E88" s="14" t="s">
        <v>17</v>
      </c>
      <c r="F88" s="15">
        <v>7200</v>
      </c>
      <c r="G88" s="16">
        <v>680.33</v>
      </c>
      <c r="H88" s="16">
        <v>6519.67</v>
      </c>
      <c r="I88" s="19">
        <f t="shared" si="4"/>
        <v>0.905509722222222</v>
      </c>
      <c r="J88" s="16">
        <v>105</v>
      </c>
      <c r="K88" s="16">
        <v>0</v>
      </c>
      <c r="L88" s="16">
        <v>105</v>
      </c>
      <c r="M88" s="20">
        <f t="shared" si="5"/>
        <v>1</v>
      </c>
      <c r="N88" s="21"/>
    </row>
    <row r="89" customHeight="1" spans="1:14">
      <c r="A89" s="11">
        <v>87</v>
      </c>
      <c r="B89" s="12">
        <v>126918</v>
      </c>
      <c r="C89" s="13" t="s">
        <v>103</v>
      </c>
      <c r="D89" s="14" t="s">
        <v>108</v>
      </c>
      <c r="E89" s="14" t="s">
        <v>17</v>
      </c>
      <c r="F89" s="15">
        <v>7200</v>
      </c>
      <c r="G89" s="16">
        <v>477.94</v>
      </c>
      <c r="H89" s="16">
        <v>6722.06</v>
      </c>
      <c r="I89" s="19">
        <f t="shared" si="4"/>
        <v>0.933619444444444</v>
      </c>
      <c r="J89" s="16">
        <v>210</v>
      </c>
      <c r="K89" s="16">
        <v>18.6</v>
      </c>
      <c r="L89" s="16">
        <v>191.4</v>
      </c>
      <c r="M89" s="20">
        <f t="shared" si="5"/>
        <v>0.911428571428571</v>
      </c>
      <c r="N89" s="21"/>
    </row>
    <row r="90" customHeight="1" spans="1:14">
      <c r="A90" s="11">
        <v>88</v>
      </c>
      <c r="B90" s="12">
        <v>126925</v>
      </c>
      <c r="C90" s="13" t="s">
        <v>103</v>
      </c>
      <c r="D90" s="14" t="s">
        <v>109</v>
      </c>
      <c r="E90" s="14" t="s">
        <v>17</v>
      </c>
      <c r="F90" s="15">
        <v>17000</v>
      </c>
      <c r="G90" s="16">
        <v>0</v>
      </c>
      <c r="H90" s="16">
        <v>17000</v>
      </c>
      <c r="I90" s="19">
        <f t="shared" si="4"/>
        <v>1</v>
      </c>
      <c r="J90" s="16">
        <v>200</v>
      </c>
      <c r="K90" s="16">
        <v>19.5</v>
      </c>
      <c r="L90" s="16">
        <v>180.5</v>
      </c>
      <c r="M90" s="20">
        <f t="shared" si="5"/>
        <v>0.9025</v>
      </c>
      <c r="N90" s="21"/>
    </row>
    <row r="91" customHeight="1" spans="1:14">
      <c r="A91" s="11">
        <v>89</v>
      </c>
      <c r="B91" s="12">
        <v>134507</v>
      </c>
      <c r="C91" s="13" t="s">
        <v>110</v>
      </c>
      <c r="D91" s="23" t="s">
        <v>111</v>
      </c>
      <c r="E91" s="14" t="s">
        <v>17</v>
      </c>
      <c r="F91" s="15">
        <v>520</v>
      </c>
      <c r="G91" s="16">
        <v>513.17</v>
      </c>
      <c r="H91" s="16">
        <v>6.83</v>
      </c>
      <c r="I91" s="19">
        <f t="shared" si="4"/>
        <v>0.0131346153846154</v>
      </c>
      <c r="J91" s="16">
        <v>35</v>
      </c>
      <c r="K91" s="16">
        <v>35</v>
      </c>
      <c r="L91" s="16">
        <v>0</v>
      </c>
      <c r="M91" s="20"/>
      <c r="N91" s="21" t="s">
        <v>112</v>
      </c>
    </row>
    <row r="92" customHeight="1" spans="1:14">
      <c r="A92" s="11">
        <v>90</v>
      </c>
      <c r="B92" s="12">
        <v>134503</v>
      </c>
      <c r="C92" s="13" t="s">
        <v>110</v>
      </c>
      <c r="D92" s="23" t="s">
        <v>113</v>
      </c>
      <c r="E92" s="14" t="s">
        <v>17</v>
      </c>
      <c r="F92" s="15">
        <v>300</v>
      </c>
      <c r="G92" s="16">
        <v>149.99</v>
      </c>
      <c r="H92" s="16">
        <v>150.01</v>
      </c>
      <c r="I92" s="19">
        <f t="shared" si="4"/>
        <v>0.500033333333333</v>
      </c>
      <c r="J92" s="16"/>
      <c r="K92" s="16"/>
      <c r="L92" s="16">
        <v>0</v>
      </c>
      <c r="M92" s="20"/>
      <c r="N92" s="21" t="s">
        <v>112</v>
      </c>
    </row>
    <row r="93" customHeight="1" spans="1:14">
      <c r="A93" s="11">
        <v>91</v>
      </c>
      <c r="B93" s="12">
        <v>129615</v>
      </c>
      <c r="C93" s="13" t="s">
        <v>110</v>
      </c>
      <c r="D93" s="14" t="s">
        <v>114</v>
      </c>
      <c r="E93" s="14" t="s">
        <v>17</v>
      </c>
      <c r="F93" s="15">
        <v>4500</v>
      </c>
      <c r="G93" s="16">
        <v>283.69</v>
      </c>
      <c r="H93" s="16">
        <v>4216.31</v>
      </c>
      <c r="I93" s="19">
        <f t="shared" si="4"/>
        <v>0.936957777777778</v>
      </c>
      <c r="J93" s="16">
        <v>120</v>
      </c>
      <c r="K93" s="16">
        <v>18.95</v>
      </c>
      <c r="L93" s="16">
        <v>101.05</v>
      </c>
      <c r="M93" s="20">
        <f t="shared" si="5"/>
        <v>0.842083333333333</v>
      </c>
      <c r="N93" s="21"/>
    </row>
    <row r="94" customHeight="1" spans="1:14">
      <c r="A94" s="11">
        <v>92</v>
      </c>
      <c r="B94" s="12">
        <v>134495</v>
      </c>
      <c r="C94" s="13" t="s">
        <v>110</v>
      </c>
      <c r="D94" s="14" t="s">
        <v>115</v>
      </c>
      <c r="E94" s="14" t="s">
        <v>17</v>
      </c>
      <c r="F94" s="15">
        <v>7200</v>
      </c>
      <c r="G94" s="16">
        <v>443</v>
      </c>
      <c r="H94" s="16">
        <v>6757</v>
      </c>
      <c r="I94" s="19">
        <f t="shared" si="4"/>
        <v>0.938472222222222</v>
      </c>
      <c r="J94" s="16">
        <v>56</v>
      </c>
      <c r="K94" s="16">
        <v>0</v>
      </c>
      <c r="L94" s="16">
        <v>56</v>
      </c>
      <c r="M94" s="20">
        <f t="shared" si="5"/>
        <v>1</v>
      </c>
      <c r="N94" s="21"/>
    </row>
    <row r="95" customHeight="1" spans="1:14">
      <c r="A95" s="11">
        <v>93</v>
      </c>
      <c r="B95" s="12">
        <v>134505</v>
      </c>
      <c r="C95" s="13" t="s">
        <v>110</v>
      </c>
      <c r="D95" s="14" t="s">
        <v>116</v>
      </c>
      <c r="E95" s="14" t="s">
        <v>17</v>
      </c>
      <c r="F95" s="15">
        <v>4750</v>
      </c>
      <c r="G95" s="16">
        <v>262.4</v>
      </c>
      <c r="H95" s="16">
        <v>4487.6</v>
      </c>
      <c r="I95" s="19">
        <f t="shared" si="4"/>
        <v>0.944757894736842</v>
      </c>
      <c r="J95" s="16">
        <v>56</v>
      </c>
      <c r="K95" s="16">
        <v>13.5</v>
      </c>
      <c r="L95" s="16">
        <v>42.5</v>
      </c>
      <c r="M95" s="20">
        <f t="shared" si="5"/>
        <v>0.758928571428571</v>
      </c>
      <c r="N95" s="21"/>
    </row>
    <row r="96" customHeight="1" spans="1:14">
      <c r="A96" s="11">
        <v>94</v>
      </c>
      <c r="B96" s="12">
        <v>134496</v>
      </c>
      <c r="C96" s="13" t="s">
        <v>110</v>
      </c>
      <c r="D96" s="14" t="s">
        <v>117</v>
      </c>
      <c r="E96" s="14" t="s">
        <v>17</v>
      </c>
      <c r="F96" s="15">
        <v>3600</v>
      </c>
      <c r="G96" s="16">
        <v>261.12</v>
      </c>
      <c r="H96" s="16">
        <v>3338.88</v>
      </c>
      <c r="I96" s="19">
        <f t="shared" si="4"/>
        <v>0.927466666666667</v>
      </c>
      <c r="J96" s="16">
        <v>105</v>
      </c>
      <c r="K96" s="16">
        <v>0</v>
      </c>
      <c r="L96" s="16">
        <v>105</v>
      </c>
      <c r="M96" s="20">
        <f t="shared" si="5"/>
        <v>1</v>
      </c>
      <c r="N96" s="21"/>
    </row>
    <row r="97" customHeight="1" spans="1:14">
      <c r="A97" s="11">
        <v>95</v>
      </c>
      <c r="B97" s="12">
        <v>134497</v>
      </c>
      <c r="C97" s="13" t="s">
        <v>110</v>
      </c>
      <c r="D97" s="14" t="s">
        <v>118</v>
      </c>
      <c r="E97" s="14" t="s">
        <v>17</v>
      </c>
      <c r="F97" s="15">
        <v>5700</v>
      </c>
      <c r="G97" s="16">
        <v>0</v>
      </c>
      <c r="H97" s="16">
        <v>5700</v>
      </c>
      <c r="I97" s="19">
        <f t="shared" si="4"/>
        <v>1</v>
      </c>
      <c r="J97" s="16">
        <v>105</v>
      </c>
      <c r="K97" s="16">
        <v>0</v>
      </c>
      <c r="L97" s="16">
        <v>105</v>
      </c>
      <c r="M97" s="20">
        <f t="shared" si="5"/>
        <v>1</v>
      </c>
      <c r="N97" s="21"/>
    </row>
    <row r="98" customHeight="1" spans="1:14">
      <c r="A98" s="11">
        <v>96</v>
      </c>
      <c r="B98" s="12">
        <v>134499</v>
      </c>
      <c r="C98" s="13" t="s">
        <v>110</v>
      </c>
      <c r="D98" s="14" t="s">
        <v>119</v>
      </c>
      <c r="E98" s="14" t="s">
        <v>17</v>
      </c>
      <c r="F98" s="15">
        <v>3600</v>
      </c>
      <c r="G98" s="16">
        <v>208.69</v>
      </c>
      <c r="H98" s="16">
        <v>3391.31</v>
      </c>
      <c r="I98" s="19">
        <f t="shared" si="4"/>
        <v>0.942030555555556</v>
      </c>
      <c r="J98" s="16">
        <v>105</v>
      </c>
      <c r="K98" s="16">
        <v>0</v>
      </c>
      <c r="L98" s="16">
        <v>105</v>
      </c>
      <c r="M98" s="20">
        <f t="shared" si="5"/>
        <v>1</v>
      </c>
      <c r="N98" s="21"/>
    </row>
    <row r="99" customHeight="1" spans="1:14">
      <c r="A99" s="11">
        <v>97</v>
      </c>
      <c r="B99" s="12">
        <v>134502</v>
      </c>
      <c r="C99" s="13" t="s">
        <v>110</v>
      </c>
      <c r="D99" s="14" t="s">
        <v>120</v>
      </c>
      <c r="E99" s="14" t="s">
        <v>17</v>
      </c>
      <c r="F99" s="15">
        <v>5700</v>
      </c>
      <c r="G99" s="16">
        <v>382.18</v>
      </c>
      <c r="H99" s="16">
        <v>5317.82</v>
      </c>
      <c r="I99" s="19">
        <f t="shared" si="4"/>
        <v>0.932950877192982</v>
      </c>
      <c r="J99" s="16">
        <v>56</v>
      </c>
      <c r="K99" s="16">
        <v>0</v>
      </c>
      <c r="L99" s="16">
        <v>56</v>
      </c>
      <c r="M99" s="20">
        <f t="shared" si="5"/>
        <v>1</v>
      </c>
      <c r="N99" s="21"/>
    </row>
    <row r="100" customHeight="1" spans="1:14">
      <c r="A100" s="11">
        <v>98</v>
      </c>
      <c r="B100" s="12">
        <v>134498</v>
      </c>
      <c r="C100" s="13" t="s">
        <v>110</v>
      </c>
      <c r="D100" s="14" t="s">
        <v>121</v>
      </c>
      <c r="E100" s="14" t="s">
        <v>17</v>
      </c>
      <c r="F100" s="15">
        <v>7000</v>
      </c>
      <c r="G100" s="16">
        <v>490.59</v>
      </c>
      <c r="H100" s="16">
        <v>6509.41</v>
      </c>
      <c r="I100" s="19">
        <f t="shared" ref="I100:I131" si="6">H100/F100</f>
        <v>0.929915714285714</v>
      </c>
      <c r="J100" s="16">
        <v>160</v>
      </c>
      <c r="K100" s="16">
        <v>74.4</v>
      </c>
      <c r="L100" s="16">
        <v>85.6</v>
      </c>
      <c r="M100" s="20">
        <f t="shared" ref="M100:M131" si="7">L100/J100</f>
        <v>0.535</v>
      </c>
      <c r="N100" s="21"/>
    </row>
    <row r="101" customHeight="1" spans="1:14">
      <c r="A101" s="11">
        <v>99</v>
      </c>
      <c r="B101" s="12">
        <v>712</v>
      </c>
      <c r="C101" s="13" t="s">
        <v>122</v>
      </c>
      <c r="D101" s="14" t="s">
        <v>123</v>
      </c>
      <c r="E101" s="14" t="s">
        <v>17</v>
      </c>
      <c r="F101" s="15">
        <v>13338.77</v>
      </c>
      <c r="G101" s="16">
        <v>0</v>
      </c>
      <c r="H101" s="16">
        <v>13338.77</v>
      </c>
      <c r="I101" s="19">
        <f t="shared" si="6"/>
        <v>1</v>
      </c>
      <c r="J101" s="16">
        <v>0</v>
      </c>
      <c r="K101" s="16">
        <v>0</v>
      </c>
      <c r="L101" s="16">
        <v>0</v>
      </c>
      <c r="M101" s="20"/>
      <c r="N101" s="21" t="s">
        <v>51</v>
      </c>
    </row>
    <row r="102" customHeight="1" spans="1:14">
      <c r="A102" s="11">
        <v>100</v>
      </c>
      <c r="B102" s="12">
        <v>117184</v>
      </c>
      <c r="C102" s="13" t="s">
        <v>122</v>
      </c>
      <c r="D102" s="14" t="s">
        <v>124</v>
      </c>
      <c r="E102" s="14" t="s">
        <v>17</v>
      </c>
      <c r="F102" s="15">
        <v>9161.04</v>
      </c>
      <c r="G102" s="16">
        <v>0</v>
      </c>
      <c r="H102" s="16">
        <v>9161.04</v>
      </c>
      <c r="I102" s="19">
        <f t="shared" si="6"/>
        <v>1</v>
      </c>
      <c r="J102" s="16">
        <v>399.76</v>
      </c>
      <c r="K102" s="16">
        <v>0</v>
      </c>
      <c r="L102" s="16">
        <v>399.76</v>
      </c>
      <c r="M102" s="20">
        <f t="shared" si="7"/>
        <v>1</v>
      </c>
      <c r="N102" s="21"/>
    </row>
    <row r="103" customHeight="1" spans="1:14">
      <c r="A103" s="11">
        <v>101</v>
      </c>
      <c r="B103" s="12">
        <v>578</v>
      </c>
      <c r="C103" s="13" t="s">
        <v>122</v>
      </c>
      <c r="D103" s="14" t="s">
        <v>125</v>
      </c>
      <c r="E103" s="14" t="s">
        <v>17</v>
      </c>
      <c r="F103" s="15">
        <v>14497.9</v>
      </c>
      <c r="G103" s="16">
        <v>0</v>
      </c>
      <c r="H103" s="16">
        <v>14497.9</v>
      </c>
      <c r="I103" s="19">
        <f t="shared" si="6"/>
        <v>1</v>
      </c>
      <c r="J103" s="16">
        <v>101</v>
      </c>
      <c r="K103" s="16">
        <v>0</v>
      </c>
      <c r="L103" s="16">
        <v>101</v>
      </c>
      <c r="M103" s="20">
        <f t="shared" si="7"/>
        <v>1</v>
      </c>
      <c r="N103" s="21"/>
    </row>
    <row r="104" customHeight="1" spans="1:14">
      <c r="A104" s="11">
        <v>102</v>
      </c>
      <c r="B104" s="12">
        <v>355</v>
      </c>
      <c r="C104" s="13" t="s">
        <v>122</v>
      </c>
      <c r="D104" s="14" t="s">
        <v>126</v>
      </c>
      <c r="E104" s="14" t="s">
        <v>17</v>
      </c>
      <c r="F104" s="15">
        <v>10019.91</v>
      </c>
      <c r="G104" s="16">
        <v>0</v>
      </c>
      <c r="H104" s="16">
        <v>10019.91</v>
      </c>
      <c r="I104" s="19">
        <f t="shared" si="6"/>
        <v>1</v>
      </c>
      <c r="J104" s="16">
        <v>225.21</v>
      </c>
      <c r="K104" s="16">
        <v>0</v>
      </c>
      <c r="L104" s="16">
        <v>225.21</v>
      </c>
      <c r="M104" s="20">
        <f t="shared" si="7"/>
        <v>1</v>
      </c>
      <c r="N104" s="21"/>
    </row>
    <row r="105" customHeight="1" spans="1:14">
      <c r="A105" s="11">
        <v>103</v>
      </c>
      <c r="B105" s="12">
        <v>122198</v>
      </c>
      <c r="C105" s="13" t="s">
        <v>122</v>
      </c>
      <c r="D105" s="14" t="s">
        <v>127</v>
      </c>
      <c r="E105" s="14" t="s">
        <v>17</v>
      </c>
      <c r="F105" s="15">
        <v>8036</v>
      </c>
      <c r="G105" s="16">
        <v>0</v>
      </c>
      <c r="H105" s="16">
        <v>8036</v>
      </c>
      <c r="I105" s="19">
        <f t="shared" si="6"/>
        <v>1</v>
      </c>
      <c r="J105" s="16">
        <v>105.21</v>
      </c>
      <c r="K105" s="16">
        <v>0</v>
      </c>
      <c r="L105" s="16">
        <v>105.21</v>
      </c>
      <c r="M105" s="20">
        <f t="shared" si="7"/>
        <v>1</v>
      </c>
      <c r="N105" s="21"/>
    </row>
    <row r="106" customHeight="1" spans="1:14">
      <c r="A106" s="11">
        <v>104</v>
      </c>
      <c r="B106" s="12">
        <v>120844</v>
      </c>
      <c r="C106" s="13" t="s">
        <v>122</v>
      </c>
      <c r="D106" s="14" t="s">
        <v>128</v>
      </c>
      <c r="E106" s="14" t="s">
        <v>17</v>
      </c>
      <c r="F106" s="15">
        <v>11760</v>
      </c>
      <c r="G106" s="16">
        <v>722.88</v>
      </c>
      <c r="H106" s="16">
        <v>11037.12</v>
      </c>
      <c r="I106" s="19">
        <f t="shared" si="6"/>
        <v>0.938530612244898</v>
      </c>
      <c r="J106" s="16">
        <v>166.98</v>
      </c>
      <c r="K106" s="16">
        <v>0</v>
      </c>
      <c r="L106" s="16">
        <v>166.98</v>
      </c>
      <c r="M106" s="20">
        <f t="shared" si="7"/>
        <v>1</v>
      </c>
      <c r="N106" s="21"/>
    </row>
    <row r="107" customHeight="1" spans="1:14">
      <c r="A107" s="11">
        <v>105</v>
      </c>
      <c r="B107" s="12">
        <v>103199</v>
      </c>
      <c r="C107" s="13" t="s">
        <v>122</v>
      </c>
      <c r="D107" s="14" t="s">
        <v>129</v>
      </c>
      <c r="E107" s="14" t="s">
        <v>17</v>
      </c>
      <c r="F107" s="15">
        <v>12250</v>
      </c>
      <c r="G107" s="16">
        <v>1000</v>
      </c>
      <c r="H107" s="16">
        <v>11250</v>
      </c>
      <c r="I107" s="19">
        <f t="shared" si="6"/>
        <v>0.918367346938776</v>
      </c>
      <c r="J107" s="16">
        <v>214.69</v>
      </c>
      <c r="K107" s="16">
        <v>0</v>
      </c>
      <c r="L107" s="16">
        <v>214.69</v>
      </c>
      <c r="M107" s="20">
        <f t="shared" si="7"/>
        <v>1</v>
      </c>
      <c r="N107" s="21"/>
    </row>
    <row r="108" customHeight="1" spans="1:14">
      <c r="A108" s="11">
        <v>106</v>
      </c>
      <c r="B108" s="12">
        <v>297863</v>
      </c>
      <c r="C108" s="13" t="s">
        <v>122</v>
      </c>
      <c r="D108" s="14" t="s">
        <v>130</v>
      </c>
      <c r="E108" s="14" t="s">
        <v>17</v>
      </c>
      <c r="F108" s="15">
        <v>8984.64</v>
      </c>
      <c r="G108" s="16">
        <v>0</v>
      </c>
      <c r="H108" s="16">
        <v>8984.64</v>
      </c>
      <c r="I108" s="19">
        <f t="shared" si="6"/>
        <v>1</v>
      </c>
      <c r="J108" s="16">
        <v>199.5</v>
      </c>
      <c r="K108" s="16">
        <v>0</v>
      </c>
      <c r="L108" s="16">
        <v>199.5</v>
      </c>
      <c r="M108" s="20">
        <f t="shared" si="7"/>
        <v>1</v>
      </c>
      <c r="N108" s="21"/>
    </row>
    <row r="109" customHeight="1" spans="1:14">
      <c r="A109" s="11">
        <v>107</v>
      </c>
      <c r="B109" s="12">
        <v>730</v>
      </c>
      <c r="C109" s="13" t="s">
        <v>122</v>
      </c>
      <c r="D109" s="14" t="s">
        <v>131</v>
      </c>
      <c r="E109" s="14" t="s">
        <v>17</v>
      </c>
      <c r="F109" s="15">
        <v>17170.58</v>
      </c>
      <c r="G109" s="16">
        <v>1002</v>
      </c>
      <c r="H109" s="16">
        <v>16168.58</v>
      </c>
      <c r="I109" s="19">
        <f t="shared" si="6"/>
        <v>0.941644370778389</v>
      </c>
      <c r="J109" s="16">
        <v>324.9</v>
      </c>
      <c r="K109" s="16">
        <v>30</v>
      </c>
      <c r="L109" s="16">
        <v>294.9</v>
      </c>
      <c r="M109" s="20">
        <f t="shared" si="7"/>
        <v>0.907663896583564</v>
      </c>
      <c r="N109" s="21"/>
    </row>
    <row r="110" customHeight="1" spans="1:14">
      <c r="A110" s="11">
        <v>108</v>
      </c>
      <c r="B110" s="12">
        <v>302867</v>
      </c>
      <c r="C110" s="13" t="s">
        <v>122</v>
      </c>
      <c r="D110" s="14" t="s">
        <v>132</v>
      </c>
      <c r="E110" s="14" t="s">
        <v>17</v>
      </c>
      <c r="F110" s="15">
        <v>8100</v>
      </c>
      <c r="G110" s="16">
        <v>407.32</v>
      </c>
      <c r="H110" s="16">
        <v>7692.68</v>
      </c>
      <c r="I110" s="19">
        <f t="shared" si="6"/>
        <v>0.949713580246914</v>
      </c>
      <c r="J110" s="16">
        <v>105.6</v>
      </c>
      <c r="K110" s="16">
        <v>0</v>
      </c>
      <c r="L110" s="16">
        <v>105.6</v>
      </c>
      <c r="M110" s="20">
        <f t="shared" si="7"/>
        <v>1</v>
      </c>
      <c r="N110" s="21"/>
    </row>
    <row r="111" customHeight="1" spans="1:14">
      <c r="A111" s="11">
        <v>109</v>
      </c>
      <c r="B111" s="12">
        <v>740</v>
      </c>
      <c r="C111" s="13" t="s">
        <v>122</v>
      </c>
      <c r="D111" s="14" t="s">
        <v>133</v>
      </c>
      <c r="E111" s="14" t="s">
        <v>17</v>
      </c>
      <c r="F111" s="15">
        <v>6517</v>
      </c>
      <c r="G111" s="16">
        <v>0</v>
      </c>
      <c r="H111" s="16">
        <v>6517</v>
      </c>
      <c r="I111" s="19">
        <f t="shared" si="6"/>
        <v>1</v>
      </c>
      <c r="J111" s="16">
        <v>105.17</v>
      </c>
      <c r="K111" s="16">
        <v>17</v>
      </c>
      <c r="L111" s="16">
        <v>88.17</v>
      </c>
      <c r="M111" s="20">
        <f t="shared" si="7"/>
        <v>0.838356945897119</v>
      </c>
      <c r="N111" s="21"/>
    </row>
    <row r="112" customHeight="1" spans="1:14">
      <c r="A112" s="11">
        <v>110</v>
      </c>
      <c r="B112" s="12">
        <v>511</v>
      </c>
      <c r="C112" s="13" t="s">
        <v>122</v>
      </c>
      <c r="D112" s="14" t="s">
        <v>134</v>
      </c>
      <c r="E112" s="14" t="s">
        <v>17</v>
      </c>
      <c r="F112" s="15">
        <v>14700</v>
      </c>
      <c r="G112" s="16">
        <v>2000</v>
      </c>
      <c r="H112" s="16">
        <v>12700</v>
      </c>
      <c r="I112" s="19">
        <f t="shared" si="6"/>
        <v>0.863945578231292</v>
      </c>
      <c r="J112" s="16">
        <v>310.1</v>
      </c>
      <c r="K112" s="16">
        <v>70.88</v>
      </c>
      <c r="L112" s="16">
        <v>239.22</v>
      </c>
      <c r="M112" s="20">
        <f t="shared" si="7"/>
        <v>0.771428571428571</v>
      </c>
      <c r="N112" s="21"/>
    </row>
    <row r="113" customHeight="1" spans="1:14">
      <c r="A113" s="11">
        <v>111</v>
      </c>
      <c r="B113" s="12">
        <v>581</v>
      </c>
      <c r="C113" s="13" t="s">
        <v>122</v>
      </c>
      <c r="D113" s="14" t="s">
        <v>135</v>
      </c>
      <c r="E113" s="14" t="s">
        <v>17</v>
      </c>
      <c r="F113" s="15">
        <v>13499.86</v>
      </c>
      <c r="G113" s="16">
        <v>0</v>
      </c>
      <c r="H113" s="16">
        <v>13499.86</v>
      </c>
      <c r="I113" s="19">
        <f t="shared" si="6"/>
        <v>1</v>
      </c>
      <c r="J113" s="16">
        <v>22.33</v>
      </c>
      <c r="K113" s="16">
        <v>0</v>
      </c>
      <c r="L113" s="16">
        <v>22.33</v>
      </c>
      <c r="M113" s="20">
        <f t="shared" si="7"/>
        <v>1</v>
      </c>
      <c r="N113" s="21"/>
    </row>
    <row r="114" customHeight="1" spans="1:14">
      <c r="A114" s="11">
        <v>112</v>
      </c>
      <c r="B114" s="12">
        <v>114622</v>
      </c>
      <c r="C114" s="13" t="s">
        <v>122</v>
      </c>
      <c r="D114" s="14" t="s">
        <v>136</v>
      </c>
      <c r="E114" s="14" t="s">
        <v>17</v>
      </c>
      <c r="F114" s="15">
        <v>11590.02</v>
      </c>
      <c r="G114" s="16">
        <v>962.36</v>
      </c>
      <c r="H114" s="16">
        <v>10627.66</v>
      </c>
      <c r="I114" s="19">
        <f t="shared" si="6"/>
        <v>0.916966493586724</v>
      </c>
      <c r="J114" s="16">
        <v>153.8</v>
      </c>
      <c r="K114" s="16">
        <v>0</v>
      </c>
      <c r="L114" s="16">
        <v>153.8</v>
      </c>
      <c r="M114" s="20">
        <f t="shared" si="7"/>
        <v>1</v>
      </c>
      <c r="N114" s="21"/>
    </row>
    <row r="115" customHeight="1" spans="1:14">
      <c r="A115" s="11">
        <v>113</v>
      </c>
      <c r="B115" s="12">
        <v>119262</v>
      </c>
      <c r="C115" s="13" t="s">
        <v>122</v>
      </c>
      <c r="D115" s="14" t="s">
        <v>137</v>
      </c>
      <c r="E115" s="14" t="s">
        <v>17</v>
      </c>
      <c r="F115" s="15">
        <v>5985</v>
      </c>
      <c r="G115" s="16">
        <v>600</v>
      </c>
      <c r="H115" s="16">
        <v>5385</v>
      </c>
      <c r="I115" s="19">
        <f t="shared" si="6"/>
        <v>0.899749373433584</v>
      </c>
      <c r="J115" s="16">
        <v>133.16</v>
      </c>
      <c r="K115" s="16">
        <v>0</v>
      </c>
      <c r="L115" s="16">
        <v>133.16</v>
      </c>
      <c r="M115" s="20">
        <f t="shared" si="7"/>
        <v>1</v>
      </c>
      <c r="N115" s="21"/>
    </row>
    <row r="116" customHeight="1" spans="1:14">
      <c r="A116" s="11">
        <v>114</v>
      </c>
      <c r="B116" s="12">
        <v>585</v>
      </c>
      <c r="C116" s="13" t="s">
        <v>122</v>
      </c>
      <c r="D116" s="14" t="s">
        <v>138</v>
      </c>
      <c r="E116" s="14" t="s">
        <v>17</v>
      </c>
      <c r="F116" s="15">
        <v>15000</v>
      </c>
      <c r="G116" s="16">
        <v>913.2</v>
      </c>
      <c r="H116" s="16">
        <v>14086.8</v>
      </c>
      <c r="I116" s="19">
        <f t="shared" si="6"/>
        <v>0.93912</v>
      </c>
      <c r="J116" s="16">
        <v>220.8</v>
      </c>
      <c r="K116" s="16">
        <v>36.8</v>
      </c>
      <c r="L116" s="16">
        <v>184</v>
      </c>
      <c r="M116" s="20">
        <f t="shared" si="7"/>
        <v>0.833333333333333</v>
      </c>
      <c r="N116" s="21"/>
    </row>
    <row r="117" customHeight="1" spans="1:14">
      <c r="A117" s="11">
        <v>115</v>
      </c>
      <c r="B117" s="12">
        <v>118758</v>
      </c>
      <c r="C117" s="13" t="s">
        <v>122</v>
      </c>
      <c r="D117" s="14" t="s">
        <v>139</v>
      </c>
      <c r="E117" s="14" t="s">
        <v>17</v>
      </c>
      <c r="F117" s="15">
        <v>6586.83</v>
      </c>
      <c r="G117" s="16">
        <v>477.26</v>
      </c>
      <c r="H117" s="16">
        <v>6109.57</v>
      </c>
      <c r="I117" s="19">
        <f t="shared" si="6"/>
        <v>0.927543294725991</v>
      </c>
      <c r="J117" s="16">
        <v>79.74</v>
      </c>
      <c r="K117" s="16">
        <v>8.85</v>
      </c>
      <c r="L117" s="16">
        <v>70.89</v>
      </c>
      <c r="M117" s="20">
        <f t="shared" si="7"/>
        <v>0.889014296463506</v>
      </c>
      <c r="N117" s="21"/>
    </row>
    <row r="118" customHeight="1" spans="1:14">
      <c r="A118" s="11">
        <v>116</v>
      </c>
      <c r="B118" s="12">
        <v>373</v>
      </c>
      <c r="C118" s="13" t="s">
        <v>122</v>
      </c>
      <c r="D118" s="14" t="s">
        <v>140</v>
      </c>
      <c r="E118" s="14" t="s">
        <v>17</v>
      </c>
      <c r="F118" s="15">
        <v>8608.81</v>
      </c>
      <c r="G118" s="16">
        <v>0</v>
      </c>
      <c r="H118" s="16">
        <v>8608.81</v>
      </c>
      <c r="I118" s="19">
        <f t="shared" si="6"/>
        <v>1</v>
      </c>
      <c r="J118" s="16">
        <v>124.58</v>
      </c>
      <c r="K118" s="16">
        <v>0</v>
      </c>
      <c r="L118" s="16">
        <v>124.58</v>
      </c>
      <c r="M118" s="20">
        <f t="shared" si="7"/>
        <v>1</v>
      </c>
      <c r="N118" s="21"/>
    </row>
    <row r="119" customHeight="1" spans="1:14">
      <c r="A119" s="11">
        <v>117</v>
      </c>
      <c r="B119" s="12">
        <v>107658</v>
      </c>
      <c r="C119" s="13" t="s">
        <v>122</v>
      </c>
      <c r="D119" s="14" t="s">
        <v>141</v>
      </c>
      <c r="E119" s="14" t="s">
        <v>17</v>
      </c>
      <c r="F119" s="15">
        <v>9572.22</v>
      </c>
      <c r="G119" s="16">
        <v>0</v>
      </c>
      <c r="H119" s="16">
        <v>9572.22</v>
      </c>
      <c r="I119" s="19">
        <f t="shared" si="6"/>
        <v>1</v>
      </c>
      <c r="J119" s="16">
        <v>131.72</v>
      </c>
      <c r="K119" s="16">
        <v>0</v>
      </c>
      <c r="L119" s="16">
        <v>131.72</v>
      </c>
      <c r="M119" s="20">
        <f t="shared" si="7"/>
        <v>1</v>
      </c>
      <c r="N119" s="21"/>
    </row>
    <row r="120" customHeight="1" spans="1:14">
      <c r="A120" s="11">
        <v>118</v>
      </c>
      <c r="B120" s="12">
        <v>709</v>
      </c>
      <c r="C120" s="13" t="s">
        <v>122</v>
      </c>
      <c r="D120" s="14" t="s">
        <v>142</v>
      </c>
      <c r="E120" s="14" t="s">
        <v>17</v>
      </c>
      <c r="F120" s="15">
        <v>8803.26</v>
      </c>
      <c r="G120" s="16">
        <v>800</v>
      </c>
      <c r="H120" s="16">
        <v>8003.26</v>
      </c>
      <c r="I120" s="19">
        <f t="shared" si="6"/>
        <v>0.909124574305428</v>
      </c>
      <c r="J120" s="16">
        <v>207.64</v>
      </c>
      <c r="K120" s="16">
        <v>0</v>
      </c>
      <c r="L120" s="16">
        <v>207.64</v>
      </c>
      <c r="M120" s="20">
        <f t="shared" si="7"/>
        <v>1</v>
      </c>
      <c r="N120" s="21"/>
    </row>
    <row r="121" customHeight="1" spans="1:14">
      <c r="A121" s="11">
        <v>119</v>
      </c>
      <c r="B121" s="12">
        <v>102479</v>
      </c>
      <c r="C121" s="13" t="s">
        <v>122</v>
      </c>
      <c r="D121" s="14" t="s">
        <v>143</v>
      </c>
      <c r="E121" s="14" t="s">
        <v>17</v>
      </c>
      <c r="F121" s="15">
        <v>6570.32</v>
      </c>
      <c r="G121" s="16">
        <v>355.11</v>
      </c>
      <c r="H121" s="16">
        <v>6215.21</v>
      </c>
      <c r="I121" s="19">
        <f t="shared" si="6"/>
        <v>0.945952404144699</v>
      </c>
      <c r="J121" s="16">
        <v>133.53</v>
      </c>
      <c r="K121" s="16">
        <v>10.04</v>
      </c>
      <c r="L121" s="16">
        <v>123.49</v>
      </c>
      <c r="M121" s="20">
        <f t="shared" si="7"/>
        <v>0.924810903916723</v>
      </c>
      <c r="N121" s="21"/>
    </row>
    <row r="122" customHeight="1" spans="1:14">
      <c r="A122" s="11">
        <v>120</v>
      </c>
      <c r="B122" s="12">
        <v>598</v>
      </c>
      <c r="C122" s="13" t="s">
        <v>122</v>
      </c>
      <c r="D122" s="14" t="s">
        <v>144</v>
      </c>
      <c r="E122" s="14" t="s">
        <v>17</v>
      </c>
      <c r="F122" s="15">
        <v>16993.2</v>
      </c>
      <c r="G122" s="16">
        <v>0</v>
      </c>
      <c r="H122" s="16">
        <v>16993.2</v>
      </c>
      <c r="I122" s="19">
        <f t="shared" si="6"/>
        <v>1</v>
      </c>
      <c r="J122" s="16">
        <v>114</v>
      </c>
      <c r="K122" s="16">
        <v>0</v>
      </c>
      <c r="L122" s="16">
        <v>114</v>
      </c>
      <c r="M122" s="20">
        <f t="shared" si="7"/>
        <v>1</v>
      </c>
      <c r="N122" s="21" t="s">
        <v>51</v>
      </c>
    </row>
    <row r="123" customHeight="1" spans="1:14">
      <c r="A123" s="11">
        <v>121</v>
      </c>
      <c r="B123" s="12">
        <v>122906</v>
      </c>
      <c r="C123" s="13" t="s">
        <v>122</v>
      </c>
      <c r="D123" s="14" t="s">
        <v>145</v>
      </c>
      <c r="E123" s="14" t="s">
        <v>17</v>
      </c>
      <c r="F123" s="15">
        <v>7200</v>
      </c>
      <c r="G123" s="16">
        <v>1000</v>
      </c>
      <c r="H123" s="16">
        <v>6200</v>
      </c>
      <c r="I123" s="19">
        <f t="shared" si="6"/>
        <v>0.861111111111111</v>
      </c>
      <c r="J123" s="16">
        <v>227.18</v>
      </c>
      <c r="K123" s="16">
        <v>0</v>
      </c>
      <c r="L123" s="16">
        <v>227.18</v>
      </c>
      <c r="M123" s="20">
        <f t="shared" si="7"/>
        <v>1</v>
      </c>
      <c r="N123" s="21"/>
    </row>
    <row r="124" customHeight="1" spans="1:14">
      <c r="A124" s="11">
        <v>122</v>
      </c>
      <c r="B124" s="12">
        <v>724</v>
      </c>
      <c r="C124" s="13" t="s">
        <v>122</v>
      </c>
      <c r="D124" s="14" t="s">
        <v>146</v>
      </c>
      <c r="E124" s="14" t="s">
        <v>17</v>
      </c>
      <c r="F124" s="15">
        <v>8459.13</v>
      </c>
      <c r="G124" s="16">
        <v>470.25</v>
      </c>
      <c r="H124" s="16">
        <v>7988.88</v>
      </c>
      <c r="I124" s="19">
        <f t="shared" si="6"/>
        <v>0.944409176830242</v>
      </c>
      <c r="J124" s="16">
        <v>139.85</v>
      </c>
      <c r="K124" s="16">
        <v>0</v>
      </c>
      <c r="L124" s="16">
        <v>139.85</v>
      </c>
      <c r="M124" s="20">
        <f t="shared" si="7"/>
        <v>1</v>
      </c>
      <c r="N124" s="21"/>
    </row>
    <row r="125" customHeight="1" spans="1:14">
      <c r="A125" s="11">
        <v>123</v>
      </c>
      <c r="B125" s="12">
        <v>114844</v>
      </c>
      <c r="C125" s="13" t="s">
        <v>122</v>
      </c>
      <c r="D125" s="14" t="s">
        <v>147</v>
      </c>
      <c r="E125" s="14" t="s">
        <v>17</v>
      </c>
      <c r="F125" s="15">
        <v>9830.11</v>
      </c>
      <c r="G125" s="16">
        <v>0</v>
      </c>
      <c r="H125" s="16">
        <v>9830.11</v>
      </c>
      <c r="I125" s="19">
        <f t="shared" si="6"/>
        <v>1</v>
      </c>
      <c r="J125" s="16">
        <v>88.6</v>
      </c>
      <c r="K125" s="16">
        <v>0</v>
      </c>
      <c r="L125" s="16">
        <v>88.6</v>
      </c>
      <c r="M125" s="20">
        <f t="shared" si="7"/>
        <v>1</v>
      </c>
      <c r="N125" s="21"/>
    </row>
    <row r="126" customHeight="1" spans="1:14">
      <c r="A126" s="11">
        <v>124</v>
      </c>
      <c r="B126" s="12">
        <v>515</v>
      </c>
      <c r="C126" s="13" t="s">
        <v>122</v>
      </c>
      <c r="D126" s="14" t="s">
        <v>148</v>
      </c>
      <c r="E126" s="14" t="s">
        <v>17</v>
      </c>
      <c r="F126" s="15">
        <v>9042.1</v>
      </c>
      <c r="G126" s="16">
        <v>0</v>
      </c>
      <c r="H126" s="16">
        <v>9042.1</v>
      </c>
      <c r="I126" s="19">
        <f t="shared" si="6"/>
        <v>1</v>
      </c>
      <c r="J126" s="16">
        <v>265.17</v>
      </c>
      <c r="K126" s="16">
        <v>0</v>
      </c>
      <c r="L126" s="16">
        <v>265.17</v>
      </c>
      <c r="M126" s="20">
        <f t="shared" si="7"/>
        <v>1</v>
      </c>
      <c r="N126" s="21"/>
    </row>
    <row r="127" customHeight="1" spans="1:14">
      <c r="A127" s="11">
        <v>125</v>
      </c>
      <c r="B127" s="12">
        <v>111124</v>
      </c>
      <c r="C127" s="13" t="s">
        <v>149</v>
      </c>
      <c r="D127" s="14" t="s">
        <v>150</v>
      </c>
      <c r="E127" s="14" t="s">
        <v>17</v>
      </c>
      <c r="F127" s="15">
        <v>4275</v>
      </c>
      <c r="G127" s="16">
        <v>607.13</v>
      </c>
      <c r="H127" s="16">
        <v>3667.87</v>
      </c>
      <c r="I127" s="19">
        <f t="shared" si="6"/>
        <v>0.857981286549708</v>
      </c>
      <c r="J127" s="16">
        <v>146.3</v>
      </c>
      <c r="K127" s="16">
        <v>25.08</v>
      </c>
      <c r="L127" s="16">
        <v>121.22</v>
      </c>
      <c r="M127" s="20">
        <f t="shared" si="7"/>
        <v>0.828571428571429</v>
      </c>
      <c r="N127" s="21"/>
    </row>
    <row r="128" customHeight="1" spans="1:14">
      <c r="A128" s="11">
        <v>126</v>
      </c>
      <c r="B128" s="12">
        <v>111119</v>
      </c>
      <c r="C128" s="13" t="s">
        <v>149</v>
      </c>
      <c r="D128" s="14" t="s">
        <v>151</v>
      </c>
      <c r="E128" s="14" t="s">
        <v>17</v>
      </c>
      <c r="F128" s="15">
        <v>4364.87</v>
      </c>
      <c r="G128" s="16">
        <v>939</v>
      </c>
      <c r="H128" s="16">
        <v>3425.87</v>
      </c>
      <c r="I128" s="19">
        <f t="shared" si="6"/>
        <v>0.784873318105694</v>
      </c>
      <c r="J128" s="16">
        <v>209</v>
      </c>
      <c r="K128" s="16">
        <v>0</v>
      </c>
      <c r="L128" s="16">
        <v>209</v>
      </c>
      <c r="M128" s="20">
        <f t="shared" si="7"/>
        <v>1</v>
      </c>
      <c r="N128" s="21"/>
    </row>
    <row r="129" customHeight="1" spans="1:14">
      <c r="A129" s="11">
        <v>127</v>
      </c>
      <c r="B129" s="12">
        <v>111126</v>
      </c>
      <c r="C129" s="13" t="s">
        <v>149</v>
      </c>
      <c r="D129" s="14" t="s">
        <v>152</v>
      </c>
      <c r="E129" s="14" t="s">
        <v>17</v>
      </c>
      <c r="F129" s="15">
        <v>5580</v>
      </c>
      <c r="G129" s="16">
        <v>0</v>
      </c>
      <c r="H129" s="16">
        <v>5580</v>
      </c>
      <c r="I129" s="19">
        <f t="shared" si="6"/>
        <v>1</v>
      </c>
      <c r="J129" s="16">
        <v>167.2</v>
      </c>
      <c r="K129" s="16">
        <v>25.08</v>
      </c>
      <c r="L129" s="16">
        <v>142.12</v>
      </c>
      <c r="M129" s="20">
        <f t="shared" si="7"/>
        <v>0.85</v>
      </c>
      <c r="N129" s="21"/>
    </row>
    <row r="130" customHeight="1" spans="1:14">
      <c r="A130" s="11">
        <v>128</v>
      </c>
      <c r="B130" s="12">
        <v>110599</v>
      </c>
      <c r="C130" s="13" t="s">
        <v>149</v>
      </c>
      <c r="D130" s="14" t="s">
        <v>153</v>
      </c>
      <c r="E130" s="14" t="s">
        <v>17</v>
      </c>
      <c r="F130" s="15">
        <v>5800</v>
      </c>
      <c r="G130" s="16">
        <v>0</v>
      </c>
      <c r="H130" s="16">
        <v>5800</v>
      </c>
      <c r="I130" s="19">
        <f t="shared" si="6"/>
        <v>1</v>
      </c>
      <c r="J130" s="16">
        <v>188.1</v>
      </c>
      <c r="K130" s="16">
        <v>0</v>
      </c>
      <c r="L130" s="16">
        <v>188.1</v>
      </c>
      <c r="M130" s="20">
        <f t="shared" si="7"/>
        <v>1</v>
      </c>
      <c r="N130" s="21"/>
    </row>
    <row r="131" customHeight="1" spans="1:14">
      <c r="A131" s="11">
        <v>129</v>
      </c>
      <c r="B131" s="12">
        <v>111158</v>
      </c>
      <c r="C131" s="13" t="s">
        <v>149</v>
      </c>
      <c r="D131" s="14" t="s">
        <v>154</v>
      </c>
      <c r="E131" s="14" t="s">
        <v>17</v>
      </c>
      <c r="F131" s="15">
        <v>7150</v>
      </c>
      <c r="G131" s="16">
        <v>513</v>
      </c>
      <c r="H131" s="16">
        <v>6637</v>
      </c>
      <c r="I131" s="19">
        <f t="shared" si="6"/>
        <v>0.928251748251748</v>
      </c>
      <c r="J131" s="16">
        <v>221.54</v>
      </c>
      <c r="K131" s="16">
        <v>20.9</v>
      </c>
      <c r="L131" s="16">
        <v>200.64</v>
      </c>
      <c r="M131" s="20">
        <f t="shared" si="7"/>
        <v>0.905660377358491</v>
      </c>
      <c r="N131" s="21"/>
    </row>
    <row r="132" customHeight="1" spans="1:14">
      <c r="A132" s="11">
        <v>130</v>
      </c>
      <c r="B132" s="12">
        <v>111121</v>
      </c>
      <c r="C132" s="13" t="s">
        <v>149</v>
      </c>
      <c r="D132" s="14" t="s">
        <v>155</v>
      </c>
      <c r="E132" s="14" t="s">
        <v>17</v>
      </c>
      <c r="F132" s="15">
        <v>3670</v>
      </c>
      <c r="G132" s="16">
        <v>273.75</v>
      </c>
      <c r="H132" s="16">
        <v>3396.25</v>
      </c>
      <c r="I132" s="19">
        <f t="shared" ref="I132:I164" si="8">H132/F132</f>
        <v>0.925408719346049</v>
      </c>
      <c r="J132" s="16">
        <v>146.3</v>
      </c>
      <c r="K132" s="16">
        <v>16.72</v>
      </c>
      <c r="L132" s="16">
        <v>129.58</v>
      </c>
      <c r="M132" s="20">
        <f t="shared" ref="M132:M163" si="9">L132/J132</f>
        <v>0.885714285714286</v>
      </c>
      <c r="N132" s="21"/>
    </row>
    <row r="133" customHeight="1" spans="1:14">
      <c r="A133" s="11">
        <v>131</v>
      </c>
      <c r="B133" s="12">
        <v>104428</v>
      </c>
      <c r="C133" s="13" t="s">
        <v>156</v>
      </c>
      <c r="D133" s="14" t="s">
        <v>157</v>
      </c>
      <c r="E133" s="14" t="s">
        <v>17</v>
      </c>
      <c r="F133" s="15">
        <v>6139.31</v>
      </c>
      <c r="G133" s="16">
        <v>623.6</v>
      </c>
      <c r="H133" s="16">
        <v>5515.71</v>
      </c>
      <c r="I133" s="19">
        <f t="shared" si="8"/>
        <v>0.898425067312125</v>
      </c>
      <c r="J133" s="16">
        <v>95</v>
      </c>
      <c r="K133" s="16">
        <v>0</v>
      </c>
      <c r="L133" s="16">
        <v>95</v>
      </c>
      <c r="M133" s="20">
        <f t="shared" si="9"/>
        <v>1</v>
      </c>
      <c r="N133" s="21"/>
    </row>
    <row r="134" customHeight="1" spans="1:14">
      <c r="A134" s="11">
        <v>132</v>
      </c>
      <c r="B134" s="12">
        <v>367</v>
      </c>
      <c r="C134" s="13" t="s">
        <v>156</v>
      </c>
      <c r="D134" s="14" t="s">
        <v>158</v>
      </c>
      <c r="E134" s="14" t="s">
        <v>17</v>
      </c>
      <c r="F134" s="15">
        <v>6656.46</v>
      </c>
      <c r="G134" s="16">
        <v>500</v>
      </c>
      <c r="H134" s="16">
        <v>6156.46</v>
      </c>
      <c r="I134" s="19">
        <f t="shared" si="8"/>
        <v>0.924884998933367</v>
      </c>
      <c r="J134" s="16">
        <v>130.75</v>
      </c>
      <c r="K134" s="16">
        <v>0</v>
      </c>
      <c r="L134" s="16">
        <v>130.75</v>
      </c>
      <c r="M134" s="20">
        <f t="shared" si="9"/>
        <v>1</v>
      </c>
      <c r="N134" s="21"/>
    </row>
    <row r="135" customHeight="1" spans="1:14">
      <c r="A135" s="11">
        <v>133</v>
      </c>
      <c r="B135" s="12">
        <v>52</v>
      </c>
      <c r="C135" s="13" t="s">
        <v>156</v>
      </c>
      <c r="D135" s="14" t="s">
        <v>159</v>
      </c>
      <c r="E135" s="14" t="s">
        <v>17</v>
      </c>
      <c r="F135" s="15">
        <v>4950.41</v>
      </c>
      <c r="G135" s="16">
        <v>500</v>
      </c>
      <c r="H135" s="16">
        <v>4450.41</v>
      </c>
      <c r="I135" s="19">
        <f t="shared" si="8"/>
        <v>0.898998264790189</v>
      </c>
      <c r="J135" s="16">
        <v>0</v>
      </c>
      <c r="K135" s="16">
        <v>0</v>
      </c>
      <c r="L135" s="16">
        <v>0</v>
      </c>
      <c r="M135" s="20"/>
      <c r="N135" s="21"/>
    </row>
    <row r="136" customHeight="1" spans="1:14">
      <c r="A136" s="11">
        <v>134</v>
      </c>
      <c r="B136" s="12">
        <v>54</v>
      </c>
      <c r="C136" s="13" t="s">
        <v>156</v>
      </c>
      <c r="D136" s="14" t="s">
        <v>160</v>
      </c>
      <c r="E136" s="14" t="s">
        <v>17</v>
      </c>
      <c r="F136" s="15">
        <v>6313.4</v>
      </c>
      <c r="G136" s="16">
        <v>634.43</v>
      </c>
      <c r="H136" s="16">
        <v>5678.97</v>
      </c>
      <c r="I136" s="19">
        <f t="shared" si="8"/>
        <v>0.899510564830361</v>
      </c>
      <c r="J136" s="16">
        <v>116.6</v>
      </c>
      <c r="K136" s="16">
        <v>0</v>
      </c>
      <c r="L136" s="16">
        <v>116.6</v>
      </c>
      <c r="M136" s="20">
        <f t="shared" si="9"/>
        <v>1</v>
      </c>
      <c r="N136" s="21"/>
    </row>
    <row r="137" customHeight="1" spans="1:14">
      <c r="A137" s="11">
        <v>135</v>
      </c>
      <c r="B137" s="12">
        <v>56</v>
      </c>
      <c r="C137" s="13" t="s">
        <v>156</v>
      </c>
      <c r="D137" s="14" t="s">
        <v>161</v>
      </c>
      <c r="E137" s="14" t="s">
        <v>17</v>
      </c>
      <c r="F137" s="15">
        <v>5565.22</v>
      </c>
      <c r="G137" s="16">
        <v>478.31</v>
      </c>
      <c r="H137" s="16">
        <v>5086.91</v>
      </c>
      <c r="I137" s="19">
        <f t="shared" si="8"/>
        <v>0.914053712162322</v>
      </c>
      <c r="J137" s="16">
        <v>120</v>
      </c>
      <c r="K137" s="16">
        <v>0</v>
      </c>
      <c r="L137" s="16">
        <v>120</v>
      </c>
      <c r="M137" s="20">
        <f t="shared" si="9"/>
        <v>1</v>
      </c>
      <c r="N137" s="21"/>
    </row>
    <row r="138" customHeight="1" spans="1:14">
      <c r="A138" s="11">
        <v>136</v>
      </c>
      <c r="B138" s="12">
        <v>104838</v>
      </c>
      <c r="C138" s="13" t="s">
        <v>156</v>
      </c>
      <c r="D138" s="14" t="s">
        <v>162</v>
      </c>
      <c r="E138" s="14" t="s">
        <v>17</v>
      </c>
      <c r="F138" s="15">
        <v>5540.51</v>
      </c>
      <c r="G138" s="16">
        <v>1043.28</v>
      </c>
      <c r="H138" s="16">
        <v>4497.23</v>
      </c>
      <c r="I138" s="19">
        <f t="shared" si="8"/>
        <v>0.811699644978531</v>
      </c>
      <c r="J138" s="16">
        <v>167.08</v>
      </c>
      <c r="K138" s="16">
        <v>0</v>
      </c>
      <c r="L138" s="16">
        <v>167.08</v>
      </c>
      <c r="M138" s="20">
        <f t="shared" si="9"/>
        <v>1</v>
      </c>
      <c r="N138" s="21"/>
    </row>
    <row r="139" customHeight="1" spans="1:14">
      <c r="A139" s="11">
        <v>137</v>
      </c>
      <c r="B139" s="12">
        <v>754</v>
      </c>
      <c r="C139" s="13" t="s">
        <v>156</v>
      </c>
      <c r="D139" s="14" t="s">
        <v>163</v>
      </c>
      <c r="E139" s="14" t="s">
        <v>17</v>
      </c>
      <c r="F139" s="15">
        <v>6958</v>
      </c>
      <c r="G139" s="16">
        <v>0</v>
      </c>
      <c r="H139" s="16">
        <v>6958</v>
      </c>
      <c r="I139" s="19">
        <f t="shared" si="8"/>
        <v>1</v>
      </c>
      <c r="J139" s="16">
        <v>0</v>
      </c>
      <c r="K139" s="16">
        <v>0</v>
      </c>
      <c r="L139" s="16">
        <v>0</v>
      </c>
      <c r="M139" s="20"/>
      <c r="N139" s="21"/>
    </row>
    <row r="140" customHeight="1" spans="1:14">
      <c r="A140" s="11">
        <v>138</v>
      </c>
      <c r="B140" s="12">
        <v>732</v>
      </c>
      <c r="C140" s="13" t="s">
        <v>164</v>
      </c>
      <c r="D140" s="14" t="s">
        <v>165</v>
      </c>
      <c r="E140" s="14" t="s">
        <v>17</v>
      </c>
      <c r="F140" s="15">
        <v>4259.08</v>
      </c>
      <c r="G140" s="16">
        <v>409.29</v>
      </c>
      <c r="H140" s="16">
        <v>3849.79</v>
      </c>
      <c r="I140" s="19">
        <f t="shared" si="8"/>
        <v>0.903901781605417</v>
      </c>
      <c r="J140" s="16">
        <v>190</v>
      </c>
      <c r="K140" s="16">
        <v>0</v>
      </c>
      <c r="L140" s="16">
        <v>190</v>
      </c>
      <c r="M140" s="20">
        <f t="shared" si="9"/>
        <v>1</v>
      </c>
      <c r="N140" s="21"/>
    </row>
    <row r="141" customHeight="1" spans="1:14">
      <c r="A141" s="11">
        <v>139</v>
      </c>
      <c r="B141" s="12">
        <v>341</v>
      </c>
      <c r="C141" s="13" t="s">
        <v>164</v>
      </c>
      <c r="D141" s="14" t="s">
        <v>166</v>
      </c>
      <c r="E141" s="14" t="s">
        <v>17</v>
      </c>
      <c r="F141" s="15">
        <v>8134</v>
      </c>
      <c r="G141" s="16">
        <v>0</v>
      </c>
      <c r="H141" s="16">
        <v>8134</v>
      </c>
      <c r="I141" s="19">
        <f t="shared" si="8"/>
        <v>1</v>
      </c>
      <c r="J141" s="16">
        <v>286.24</v>
      </c>
      <c r="K141" s="16">
        <v>0</v>
      </c>
      <c r="L141" s="16">
        <v>286.24</v>
      </c>
      <c r="M141" s="20">
        <f t="shared" si="9"/>
        <v>1</v>
      </c>
      <c r="N141" s="21"/>
    </row>
    <row r="142" customHeight="1" spans="1:14">
      <c r="A142" s="11">
        <v>140</v>
      </c>
      <c r="B142" s="12">
        <v>716</v>
      </c>
      <c r="C142" s="13" t="s">
        <v>164</v>
      </c>
      <c r="D142" s="14" t="s">
        <v>167</v>
      </c>
      <c r="E142" s="14" t="s">
        <v>17</v>
      </c>
      <c r="F142" s="15">
        <v>6704.86</v>
      </c>
      <c r="G142" s="16">
        <v>402.5</v>
      </c>
      <c r="H142" s="16">
        <v>6302.36</v>
      </c>
      <c r="I142" s="19">
        <f t="shared" si="8"/>
        <v>0.939968918068386</v>
      </c>
      <c r="J142" s="16">
        <v>0</v>
      </c>
      <c r="K142" s="16">
        <v>0</v>
      </c>
      <c r="L142" s="16">
        <v>0</v>
      </c>
      <c r="M142" s="20"/>
      <c r="N142" s="21"/>
    </row>
    <row r="143" customHeight="1" spans="1:14">
      <c r="A143" s="11">
        <v>141</v>
      </c>
      <c r="B143" s="12">
        <v>706</v>
      </c>
      <c r="C143" s="13" t="s">
        <v>164</v>
      </c>
      <c r="D143" s="14" t="s">
        <v>168</v>
      </c>
      <c r="E143" s="14" t="s">
        <v>17</v>
      </c>
      <c r="F143" s="15">
        <v>4688.79</v>
      </c>
      <c r="G143" s="16">
        <v>455.75</v>
      </c>
      <c r="H143" s="16">
        <v>4233.04</v>
      </c>
      <c r="I143" s="19">
        <f t="shared" si="8"/>
        <v>0.90280008275056</v>
      </c>
      <c r="J143" s="16">
        <v>140.22</v>
      </c>
      <c r="K143" s="16">
        <v>8</v>
      </c>
      <c r="L143" s="16">
        <v>132.22</v>
      </c>
      <c r="M143" s="20">
        <f t="shared" si="9"/>
        <v>0.942946797889032</v>
      </c>
      <c r="N143" s="21"/>
    </row>
    <row r="144" customHeight="1" spans="1:14">
      <c r="A144" s="11">
        <v>142</v>
      </c>
      <c r="B144" s="12">
        <v>587</v>
      </c>
      <c r="C144" s="13" t="s">
        <v>164</v>
      </c>
      <c r="D144" s="14" t="s">
        <v>169</v>
      </c>
      <c r="E144" s="14" t="s">
        <v>17</v>
      </c>
      <c r="F144" s="15">
        <v>8570.69</v>
      </c>
      <c r="G144" s="16">
        <v>747.9</v>
      </c>
      <c r="H144" s="16">
        <v>7822.79</v>
      </c>
      <c r="I144" s="19">
        <f t="shared" si="8"/>
        <v>0.912737480879602</v>
      </c>
      <c r="J144" s="16">
        <v>142.98</v>
      </c>
      <c r="K144" s="16">
        <v>34.4</v>
      </c>
      <c r="L144" s="16">
        <v>108.58</v>
      </c>
      <c r="M144" s="20">
        <f t="shared" si="9"/>
        <v>0.759406910057351</v>
      </c>
      <c r="N144" s="21"/>
    </row>
    <row r="145" customHeight="1" spans="1:14">
      <c r="A145" s="11">
        <v>143</v>
      </c>
      <c r="B145" s="12">
        <v>102564</v>
      </c>
      <c r="C145" s="13" t="s">
        <v>164</v>
      </c>
      <c r="D145" s="14" t="s">
        <v>170</v>
      </c>
      <c r="E145" s="14" t="s">
        <v>17</v>
      </c>
      <c r="F145" s="15">
        <v>6664</v>
      </c>
      <c r="G145" s="16">
        <v>0</v>
      </c>
      <c r="H145" s="16">
        <v>6664</v>
      </c>
      <c r="I145" s="19">
        <f t="shared" si="8"/>
        <v>1</v>
      </c>
      <c r="J145" s="16">
        <v>190</v>
      </c>
      <c r="K145" s="16">
        <v>0</v>
      </c>
      <c r="L145" s="16">
        <v>190</v>
      </c>
      <c r="M145" s="20">
        <f t="shared" si="9"/>
        <v>1</v>
      </c>
      <c r="N145" s="21"/>
    </row>
    <row r="146" customHeight="1" spans="1:14">
      <c r="A146" s="11">
        <v>144</v>
      </c>
      <c r="B146" s="12">
        <v>704</v>
      </c>
      <c r="C146" s="13" t="s">
        <v>164</v>
      </c>
      <c r="D146" s="14" t="s">
        <v>171</v>
      </c>
      <c r="E146" s="14" t="s">
        <v>17</v>
      </c>
      <c r="F146" s="15">
        <v>6448.04</v>
      </c>
      <c r="G146" s="16">
        <v>0</v>
      </c>
      <c r="H146" s="16">
        <v>6448.04</v>
      </c>
      <c r="I146" s="19">
        <f t="shared" si="8"/>
        <v>1</v>
      </c>
      <c r="J146" s="16">
        <v>114</v>
      </c>
      <c r="K146" s="16">
        <v>0</v>
      </c>
      <c r="L146" s="16">
        <v>114</v>
      </c>
      <c r="M146" s="20">
        <f t="shared" si="9"/>
        <v>1</v>
      </c>
      <c r="N146" s="21"/>
    </row>
    <row r="147" customHeight="1" spans="1:14">
      <c r="A147" s="11">
        <v>145</v>
      </c>
      <c r="B147" s="12">
        <v>107728</v>
      </c>
      <c r="C147" s="13" t="s">
        <v>164</v>
      </c>
      <c r="D147" s="14" t="s">
        <v>172</v>
      </c>
      <c r="E147" s="14" t="s">
        <v>17</v>
      </c>
      <c r="F147" s="15">
        <v>8365.05</v>
      </c>
      <c r="G147" s="16">
        <v>663.31</v>
      </c>
      <c r="H147" s="16">
        <v>7701.74</v>
      </c>
      <c r="I147" s="19">
        <f t="shared" si="8"/>
        <v>0.920704598298875</v>
      </c>
      <c r="J147" s="16">
        <v>90.34</v>
      </c>
      <c r="K147" s="16">
        <v>10.62</v>
      </c>
      <c r="L147" s="16">
        <v>79.72</v>
      </c>
      <c r="M147" s="20">
        <f t="shared" si="9"/>
        <v>0.882444100066416</v>
      </c>
      <c r="N147" s="21"/>
    </row>
    <row r="148" customHeight="1" spans="1:14">
      <c r="A148" s="11">
        <v>146</v>
      </c>
      <c r="B148" s="12">
        <v>710</v>
      </c>
      <c r="C148" s="13" t="s">
        <v>164</v>
      </c>
      <c r="D148" s="14" t="s">
        <v>173</v>
      </c>
      <c r="E148" s="14" t="s">
        <v>17</v>
      </c>
      <c r="F148" s="15">
        <v>6961.23</v>
      </c>
      <c r="G148" s="16">
        <v>546.88</v>
      </c>
      <c r="H148" s="16">
        <v>6414.35</v>
      </c>
      <c r="I148" s="19">
        <f t="shared" si="8"/>
        <v>0.921439170951111</v>
      </c>
      <c r="J148" s="16">
        <v>50.07</v>
      </c>
      <c r="K148" s="16">
        <v>0</v>
      </c>
      <c r="L148" s="16">
        <v>50.07</v>
      </c>
      <c r="M148" s="20">
        <f t="shared" si="9"/>
        <v>1</v>
      </c>
      <c r="N148" s="21"/>
    </row>
    <row r="149" customHeight="1" spans="1:14">
      <c r="A149" s="11">
        <v>147</v>
      </c>
      <c r="B149" s="12">
        <v>539</v>
      </c>
      <c r="C149" s="13" t="s">
        <v>164</v>
      </c>
      <c r="D149" s="14" t="s">
        <v>174</v>
      </c>
      <c r="E149" s="14" t="s">
        <v>17</v>
      </c>
      <c r="F149" s="15">
        <v>8134.27</v>
      </c>
      <c r="G149" s="16">
        <v>658.8</v>
      </c>
      <c r="H149" s="16">
        <v>7475.47</v>
      </c>
      <c r="I149" s="19">
        <f t="shared" si="8"/>
        <v>0.919009327204531</v>
      </c>
      <c r="J149" s="16">
        <v>90.68</v>
      </c>
      <c r="K149" s="16">
        <v>3.54</v>
      </c>
      <c r="L149" s="16">
        <v>87.14</v>
      </c>
      <c r="M149" s="20">
        <f t="shared" si="9"/>
        <v>0.960961623290692</v>
      </c>
      <c r="N149" s="21"/>
    </row>
    <row r="150" customHeight="1" spans="1:14">
      <c r="A150" s="11">
        <v>148</v>
      </c>
      <c r="B150" s="12">
        <v>110378</v>
      </c>
      <c r="C150" s="13" t="s">
        <v>164</v>
      </c>
      <c r="D150" s="14" t="s">
        <v>175</v>
      </c>
      <c r="E150" s="14" t="s">
        <v>17</v>
      </c>
      <c r="F150" s="15">
        <v>6917.6</v>
      </c>
      <c r="G150" s="16">
        <v>687.68</v>
      </c>
      <c r="H150" s="16">
        <v>6229.92</v>
      </c>
      <c r="I150" s="19">
        <f t="shared" si="8"/>
        <v>0.900589799930612</v>
      </c>
      <c r="J150" s="16">
        <v>73.53</v>
      </c>
      <c r="K150" s="16">
        <v>111.8</v>
      </c>
      <c r="L150" s="16">
        <v>-38.27</v>
      </c>
      <c r="M150" s="20">
        <f t="shared" si="9"/>
        <v>-0.52046783625731</v>
      </c>
      <c r="N150" s="13" t="s">
        <v>176</v>
      </c>
    </row>
    <row r="151" customHeight="1" spans="1:14">
      <c r="A151" s="11">
        <v>149</v>
      </c>
      <c r="B151" s="12">
        <v>717</v>
      </c>
      <c r="C151" s="13" t="s">
        <v>164</v>
      </c>
      <c r="D151" s="14" t="s">
        <v>177</v>
      </c>
      <c r="E151" s="14" t="s">
        <v>17</v>
      </c>
      <c r="F151" s="15">
        <v>12095.27</v>
      </c>
      <c r="G151" s="16">
        <v>1224.66</v>
      </c>
      <c r="H151" s="16">
        <v>10870.61</v>
      </c>
      <c r="I151" s="19">
        <f t="shared" si="8"/>
        <v>0.898748849756971</v>
      </c>
      <c r="J151" s="16">
        <v>300</v>
      </c>
      <c r="K151" s="16">
        <v>60.84</v>
      </c>
      <c r="L151" s="16">
        <v>239.16</v>
      </c>
      <c r="M151" s="20">
        <f t="shared" si="9"/>
        <v>0.7972</v>
      </c>
      <c r="N151" s="21" t="s">
        <v>51</v>
      </c>
    </row>
    <row r="152" customHeight="1" spans="1:14">
      <c r="A152" s="11">
        <v>150</v>
      </c>
      <c r="B152" s="12">
        <v>104533</v>
      </c>
      <c r="C152" s="13" t="s">
        <v>164</v>
      </c>
      <c r="D152" s="14" t="s">
        <v>178</v>
      </c>
      <c r="E152" s="14" t="s">
        <v>17</v>
      </c>
      <c r="F152" s="15">
        <v>10976</v>
      </c>
      <c r="G152" s="16">
        <v>0</v>
      </c>
      <c r="H152" s="16">
        <v>10976</v>
      </c>
      <c r="I152" s="19">
        <f t="shared" si="8"/>
        <v>1</v>
      </c>
      <c r="J152" s="16">
        <v>77.9</v>
      </c>
      <c r="K152" s="16">
        <v>40</v>
      </c>
      <c r="L152" s="16">
        <v>37.9</v>
      </c>
      <c r="M152" s="20">
        <f t="shared" si="9"/>
        <v>0.486521181001284</v>
      </c>
      <c r="N152" s="21"/>
    </row>
    <row r="153" customHeight="1" spans="1:14">
      <c r="A153" s="11">
        <v>151</v>
      </c>
      <c r="B153" s="12">
        <v>594</v>
      </c>
      <c r="C153" s="13" t="s">
        <v>164</v>
      </c>
      <c r="D153" s="14" t="s">
        <v>179</v>
      </c>
      <c r="E153" s="14" t="s">
        <v>17</v>
      </c>
      <c r="F153" s="15">
        <v>5244.79</v>
      </c>
      <c r="G153" s="16">
        <v>425.06</v>
      </c>
      <c r="H153" s="16">
        <v>4819.73</v>
      </c>
      <c r="I153" s="19">
        <f t="shared" si="8"/>
        <v>0.918955763719806</v>
      </c>
      <c r="J153" s="16">
        <v>0</v>
      </c>
      <c r="K153" s="16">
        <v>0</v>
      </c>
      <c r="L153" s="16">
        <v>0</v>
      </c>
      <c r="M153" s="20"/>
      <c r="N153" s="21"/>
    </row>
    <row r="154" customHeight="1" spans="1:14">
      <c r="A154" s="11">
        <v>152</v>
      </c>
      <c r="B154" s="12">
        <v>720</v>
      </c>
      <c r="C154" s="13" t="s">
        <v>164</v>
      </c>
      <c r="D154" s="14" t="s">
        <v>180</v>
      </c>
      <c r="E154" s="14" t="s">
        <v>17</v>
      </c>
      <c r="F154" s="15">
        <v>5595.92</v>
      </c>
      <c r="G154" s="16">
        <v>485.53</v>
      </c>
      <c r="H154" s="16">
        <v>5110.39</v>
      </c>
      <c r="I154" s="19">
        <f t="shared" si="8"/>
        <v>0.913234999785558</v>
      </c>
      <c r="J154" s="16">
        <v>174.88</v>
      </c>
      <c r="K154" s="16">
        <v>0</v>
      </c>
      <c r="L154" s="16">
        <v>174.88</v>
      </c>
      <c r="M154" s="20">
        <f t="shared" si="9"/>
        <v>1</v>
      </c>
      <c r="N154" s="21"/>
    </row>
    <row r="155" customHeight="1" spans="1:14">
      <c r="A155" s="11">
        <v>153</v>
      </c>
      <c r="B155" s="12">
        <v>117923</v>
      </c>
      <c r="C155" s="13" t="s">
        <v>164</v>
      </c>
      <c r="D155" s="14" t="s">
        <v>181</v>
      </c>
      <c r="E155" s="14" t="s">
        <v>17</v>
      </c>
      <c r="F155" s="15">
        <v>5957.88</v>
      </c>
      <c r="G155" s="16">
        <v>517.11</v>
      </c>
      <c r="H155" s="16">
        <v>5440.77</v>
      </c>
      <c r="I155" s="19">
        <f t="shared" si="8"/>
        <v>0.913205704042378</v>
      </c>
      <c r="J155" s="16">
        <v>242.88</v>
      </c>
      <c r="K155" s="16">
        <v>7</v>
      </c>
      <c r="L155" s="16">
        <v>235.88</v>
      </c>
      <c r="M155" s="20">
        <f t="shared" si="9"/>
        <v>0.971179183135705</v>
      </c>
      <c r="N155" s="21"/>
    </row>
    <row r="156" customHeight="1" spans="1:14">
      <c r="A156" s="11">
        <v>154</v>
      </c>
      <c r="B156" s="12">
        <v>738</v>
      </c>
      <c r="C156" s="13" t="s">
        <v>164</v>
      </c>
      <c r="D156" s="14" t="s">
        <v>182</v>
      </c>
      <c r="E156" s="14" t="s">
        <v>17</v>
      </c>
      <c r="F156" s="15">
        <v>6213.58</v>
      </c>
      <c r="G156" s="16">
        <v>0</v>
      </c>
      <c r="H156" s="16">
        <v>6213.58</v>
      </c>
      <c r="I156" s="19">
        <f t="shared" si="8"/>
        <v>1</v>
      </c>
      <c r="J156" s="16">
        <v>120.92</v>
      </c>
      <c r="K156" s="16">
        <v>0</v>
      </c>
      <c r="L156" s="16">
        <v>120.92</v>
      </c>
      <c r="M156" s="20">
        <f t="shared" si="9"/>
        <v>1</v>
      </c>
      <c r="N156" s="21"/>
    </row>
    <row r="157" customHeight="1" spans="1:14">
      <c r="A157" s="11">
        <v>155</v>
      </c>
      <c r="B157" s="12">
        <v>721</v>
      </c>
      <c r="C157" s="13" t="s">
        <v>164</v>
      </c>
      <c r="D157" s="14" t="s">
        <v>183</v>
      </c>
      <c r="E157" s="14" t="s">
        <v>17</v>
      </c>
      <c r="F157" s="15">
        <v>5194</v>
      </c>
      <c r="G157" s="16">
        <v>400</v>
      </c>
      <c r="H157" s="16">
        <v>4794</v>
      </c>
      <c r="I157" s="19">
        <f t="shared" si="8"/>
        <v>0.922988063149788</v>
      </c>
      <c r="J157" s="16">
        <v>150.48</v>
      </c>
      <c r="K157" s="16">
        <v>8</v>
      </c>
      <c r="L157" s="16">
        <v>142.48</v>
      </c>
      <c r="M157" s="20">
        <f t="shared" si="9"/>
        <v>0.946836788942052</v>
      </c>
      <c r="N157" s="21"/>
    </row>
    <row r="158" customHeight="1" spans="1:14">
      <c r="A158" s="11">
        <v>156</v>
      </c>
      <c r="B158" s="12">
        <v>117637</v>
      </c>
      <c r="C158" s="13" t="s">
        <v>164</v>
      </c>
      <c r="D158" s="14" t="s">
        <v>184</v>
      </c>
      <c r="E158" s="14" t="s">
        <v>17</v>
      </c>
      <c r="F158" s="15">
        <v>5975.54</v>
      </c>
      <c r="G158" s="16">
        <v>712.04</v>
      </c>
      <c r="H158" s="16">
        <v>5717.44</v>
      </c>
      <c r="I158" s="19">
        <f t="shared" si="8"/>
        <v>0.956807250892806</v>
      </c>
      <c r="J158" s="16">
        <v>78.14</v>
      </c>
      <c r="K158" s="16">
        <v>0</v>
      </c>
      <c r="L158" s="16">
        <v>78.14</v>
      </c>
      <c r="M158" s="20">
        <f t="shared" si="9"/>
        <v>1</v>
      </c>
      <c r="N158" s="21"/>
    </row>
    <row r="159" customHeight="1" spans="1:14">
      <c r="A159" s="11">
        <v>157</v>
      </c>
      <c r="B159" s="12">
        <v>748</v>
      </c>
      <c r="C159" s="13" t="s">
        <v>164</v>
      </c>
      <c r="D159" s="14" t="s">
        <v>185</v>
      </c>
      <c r="E159" s="14" t="s">
        <v>17</v>
      </c>
      <c r="F159" s="15">
        <v>6652</v>
      </c>
      <c r="G159" s="16">
        <v>577.58</v>
      </c>
      <c r="H159" s="16">
        <v>6074.42</v>
      </c>
      <c r="I159" s="19">
        <f t="shared" si="8"/>
        <v>0.913171978352375</v>
      </c>
      <c r="J159" s="16">
        <v>112.86</v>
      </c>
      <c r="K159" s="16">
        <v>0</v>
      </c>
      <c r="L159" s="16">
        <v>112.86</v>
      </c>
      <c r="M159" s="20">
        <f t="shared" si="9"/>
        <v>1</v>
      </c>
      <c r="N159" s="21"/>
    </row>
    <row r="160" customHeight="1" spans="1:14">
      <c r="A160" s="11">
        <v>158</v>
      </c>
      <c r="B160" s="12">
        <v>549</v>
      </c>
      <c r="C160" s="13" t="s">
        <v>164</v>
      </c>
      <c r="D160" s="14" t="s">
        <v>186</v>
      </c>
      <c r="E160" s="14" t="s">
        <v>17</v>
      </c>
      <c r="F160" s="15">
        <v>5251.57</v>
      </c>
      <c r="G160" s="16">
        <v>481.91</v>
      </c>
      <c r="H160" s="16">
        <v>4769.66</v>
      </c>
      <c r="I160" s="19">
        <f t="shared" si="8"/>
        <v>0.908235061134099</v>
      </c>
      <c r="J160" s="16">
        <v>101.84</v>
      </c>
      <c r="K160" s="16">
        <v>10.62</v>
      </c>
      <c r="L160" s="16">
        <v>91.22</v>
      </c>
      <c r="M160" s="20">
        <f t="shared" si="9"/>
        <v>0.895718774548311</v>
      </c>
      <c r="N160" s="21"/>
    </row>
    <row r="161" customHeight="1" spans="1:14">
      <c r="A161" s="11">
        <v>159</v>
      </c>
      <c r="B161" s="12">
        <v>746</v>
      </c>
      <c r="C161" s="13" t="s">
        <v>164</v>
      </c>
      <c r="D161" s="14" t="s">
        <v>187</v>
      </c>
      <c r="E161" s="14" t="s">
        <v>17</v>
      </c>
      <c r="F161" s="15">
        <v>8925.07</v>
      </c>
      <c r="G161" s="16">
        <v>732.81</v>
      </c>
      <c r="H161" s="16">
        <v>8192.26</v>
      </c>
      <c r="I161" s="19">
        <f t="shared" si="8"/>
        <v>0.917893080950626</v>
      </c>
      <c r="J161" s="16">
        <v>160.12</v>
      </c>
      <c r="K161" s="16">
        <v>10.62</v>
      </c>
      <c r="L161" s="16">
        <v>149.5</v>
      </c>
      <c r="M161" s="20">
        <f t="shared" si="9"/>
        <v>0.933674743942043</v>
      </c>
      <c r="N161" s="21"/>
    </row>
    <row r="162" customHeight="1" spans="1:14">
      <c r="A162" s="11">
        <v>160</v>
      </c>
      <c r="B162" s="12">
        <v>111400</v>
      </c>
      <c r="C162" s="13" t="s">
        <v>164</v>
      </c>
      <c r="D162" s="14" t="s">
        <v>188</v>
      </c>
      <c r="E162" s="14" t="s">
        <v>17</v>
      </c>
      <c r="F162" s="15">
        <v>7315</v>
      </c>
      <c r="G162" s="16">
        <v>500</v>
      </c>
      <c r="H162" s="16">
        <v>6815</v>
      </c>
      <c r="I162" s="19">
        <f t="shared" si="8"/>
        <v>0.931647300068353</v>
      </c>
      <c r="J162" s="16">
        <v>177.75</v>
      </c>
      <c r="K162" s="16">
        <v>15.6</v>
      </c>
      <c r="L162" s="16">
        <v>162.15</v>
      </c>
      <c r="M162" s="20">
        <f t="shared" si="9"/>
        <v>0.912236286919831</v>
      </c>
      <c r="N162" s="21"/>
    </row>
    <row r="163" customHeight="1" spans="1:14">
      <c r="A163" s="11">
        <v>161</v>
      </c>
      <c r="B163" s="12">
        <v>123007</v>
      </c>
      <c r="C163" s="13" t="s">
        <v>164</v>
      </c>
      <c r="D163" s="14" t="s">
        <v>189</v>
      </c>
      <c r="E163" s="14" t="s">
        <v>17</v>
      </c>
      <c r="F163" s="15">
        <v>5336.74</v>
      </c>
      <c r="G163" s="16">
        <v>461.15</v>
      </c>
      <c r="H163" s="16">
        <v>4875.59</v>
      </c>
      <c r="I163" s="19">
        <f t="shared" si="8"/>
        <v>0.913589569662378</v>
      </c>
      <c r="J163" s="16">
        <v>138.83</v>
      </c>
      <c r="K163" s="16">
        <v>7.08</v>
      </c>
      <c r="L163" s="16">
        <v>131.75</v>
      </c>
      <c r="M163" s="20">
        <f t="shared" si="9"/>
        <v>0.949002377007851</v>
      </c>
      <c r="N163" s="21"/>
    </row>
    <row r="164" customHeight="1" spans="1:14">
      <c r="A164" s="11">
        <v>162</v>
      </c>
      <c r="B164" s="12">
        <v>713</v>
      </c>
      <c r="C164" s="13" t="s">
        <v>164</v>
      </c>
      <c r="D164" s="14" t="s">
        <v>190</v>
      </c>
      <c r="E164" s="14" t="s">
        <v>17</v>
      </c>
      <c r="F164" s="15">
        <v>5195.27</v>
      </c>
      <c r="G164" s="16">
        <v>504.47</v>
      </c>
      <c r="H164" s="16">
        <v>4690.8</v>
      </c>
      <c r="I164" s="19">
        <f t="shared" si="8"/>
        <v>0.902898213182376</v>
      </c>
      <c r="J164" s="16">
        <v>0</v>
      </c>
      <c r="K164" s="16">
        <v>0</v>
      </c>
      <c r="L164" s="16">
        <v>0</v>
      </c>
      <c r="M164" s="20"/>
      <c r="N164" s="21"/>
    </row>
  </sheetData>
  <autoFilter xmlns:etc="http://www.wps.cn/officeDocument/2017/etCustomData" ref="B2:N164" etc:filterBottomFollowUsedRange="0">
    <sortState ref="B2:N164">
      <sortCondition ref="C2" descending="1"/>
    </sortState>
    <extLst/>
  </autoFilter>
  <mergeCells count="1">
    <mergeCell ref="A1:N1"/>
  </mergeCells>
  <dataValidations count="1">
    <dataValidation type="decimal" operator="notEqual" allowBlank="1" showErrorMessage="1" errorTitle="输入不合法" error="输入数字" sqref="F3:L164 F165:L199995">
      <formula1>-1E-39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2025年门店水电费报销记录表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静</cp:lastModifiedBy>
  <dcterms:created xsi:type="dcterms:W3CDTF">2025-02-05T11:07:00Z</dcterms:created>
  <dcterms:modified xsi:type="dcterms:W3CDTF">2025-02-12T08:53:10Z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3909AEF8C0784DE68D4DA1A31F7FC793_13</vt:lpwstr>
  </property>
  <property fmtid="{D5CDD505-2E9C-101B-9397-08002B2CF9AE}" pid="5" name="KSOProductBuildVer">
    <vt:lpwstr>2052-12.1.0.19302</vt:lpwstr>
  </property>
</Properties>
</file>