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Sheet1!$A$2:$J$162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<sst xmlns="http://schemas.openxmlformats.org/spreadsheetml/2006/main" count="340" uniqueCount="183">
  <si>
    <r>
      <rPr>
        <b/>
        <sz val="12"/>
        <color rgb="FF000000"/>
        <rFont val="宋体"/>
        <charset val="134"/>
        <scheme val="minor"/>
      </rPr>
      <t xml:space="preserve">四川太极大药房连锁有限公司2025年门店水、电定额表
                                                                                           </t>
    </r>
    <r>
      <rPr>
        <b/>
        <sz val="10"/>
        <color rgb="FF000000"/>
        <rFont val="宋体"/>
        <charset val="134"/>
        <scheme val="minor"/>
      </rPr>
      <t>单位（元）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</si>
  <si>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</si>
  <si>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Calibri"/>
        <charset val="134"/>
      </rPr>
      <t>ID</t>
    </r>
  </si>
  <si>
    <t>新门店ID</t>
  </si>
  <si>
    <t>片区</t>
  </si>
  <si>
    <t>门店名称</t>
  </si>
  <si>
    <t xml:space="preserve">全年电费
定额标准
</t>
  </si>
  <si>
    <t xml:space="preserve">1-4月、11-12月
（月均定额）
</t>
  </si>
  <si>
    <t xml:space="preserve">5-10月
（月均定额）
</t>
  </si>
  <si>
    <t>全年水费
定额标准</t>
  </si>
  <si>
    <t>月均水费
定额标准</t>
  </si>
  <si>
    <t>备注</t>
  </si>
  <si>
    <t>新津片</t>
  </si>
  <si>
    <t>新津兴义店</t>
  </si>
  <si>
    <t>五津西路店</t>
  </si>
  <si>
    <t>五津西路二店</t>
  </si>
  <si>
    <t>新津邓双店</t>
  </si>
  <si>
    <t>武阳西路店</t>
  </si>
  <si>
    <t>三强西街药店</t>
  </si>
  <si>
    <t>双流锦华路店</t>
  </si>
  <si>
    <t>西门片区</t>
  </si>
  <si>
    <t>花照壁中横街店</t>
  </si>
  <si>
    <t>佳灵路店</t>
  </si>
  <si>
    <t>沙湾东一路店</t>
  </si>
  <si>
    <t>尚锦路店</t>
  </si>
  <si>
    <t>银河北街店</t>
  </si>
  <si>
    <t>土龙路店</t>
  </si>
  <si>
    <t>黄苑东街店</t>
  </si>
  <si>
    <t>清江东路店</t>
  </si>
  <si>
    <t>光华店</t>
  </si>
  <si>
    <t>枣子巷店</t>
  </si>
  <si>
    <t>五福桥东路店</t>
  </si>
  <si>
    <t>十二桥店</t>
  </si>
  <si>
    <t>金沙路店</t>
  </si>
  <si>
    <t>郫县东大街店</t>
  </si>
  <si>
    <t>光华村街店</t>
  </si>
  <si>
    <t>顺和街店</t>
  </si>
  <si>
    <t>交大三店</t>
  </si>
  <si>
    <t>花照壁店</t>
  </si>
  <si>
    <t>金丝街店</t>
  </si>
  <si>
    <t>贝森北路店</t>
  </si>
  <si>
    <t>银沙路店</t>
  </si>
  <si>
    <t>郫县一环路东南段店</t>
  </si>
  <si>
    <t>大悦路店</t>
  </si>
  <si>
    <t>沙河源店</t>
  </si>
  <si>
    <t>北东街店</t>
  </si>
  <si>
    <t>蜀汉东路店</t>
  </si>
  <si>
    <t>文和路店</t>
  </si>
  <si>
    <t>西部店</t>
  </si>
  <si>
    <t>旗舰片区</t>
  </si>
  <si>
    <t>高攀西巷店</t>
  </si>
  <si>
    <t>科华路店</t>
  </si>
  <si>
    <t>梨花街店</t>
  </si>
  <si>
    <t>长寿路店</t>
  </si>
  <si>
    <t>丝竹街店</t>
  </si>
  <si>
    <t>倪家桥店</t>
  </si>
  <si>
    <t>庆云南街店</t>
  </si>
  <si>
    <t>宏济中路店</t>
  </si>
  <si>
    <t>紫薇东路店</t>
  </si>
  <si>
    <t>科华北路店</t>
  </si>
  <si>
    <t>旗舰店</t>
  </si>
  <si>
    <t>青龙街店</t>
  </si>
  <si>
    <t>元华二巷店</t>
  </si>
  <si>
    <t>建业路店</t>
  </si>
  <si>
    <t>童子街店</t>
  </si>
  <si>
    <t>红星店</t>
  </si>
  <si>
    <t>浆洗街店</t>
  </si>
  <si>
    <t>肖家河店</t>
  </si>
  <si>
    <t>南门片区</t>
  </si>
  <si>
    <t>天顺路店</t>
  </si>
  <si>
    <t>民丰大道店</t>
  </si>
  <si>
    <t>光华西一路店</t>
  </si>
  <si>
    <t>万宇路店</t>
  </si>
  <si>
    <t>中和新下街店</t>
  </si>
  <si>
    <t>泰和二街店</t>
  </si>
  <si>
    <t>新乐中街店</t>
  </si>
  <si>
    <t>柳翠路店</t>
  </si>
  <si>
    <t>金祥路店</t>
  </si>
  <si>
    <t>金马河路店</t>
  </si>
  <si>
    <t>分租门店</t>
  </si>
  <si>
    <t>万科路店</t>
  </si>
  <si>
    <t>温江江安店</t>
  </si>
  <si>
    <t>大源北街</t>
  </si>
  <si>
    <t>天久南巷店</t>
  </si>
  <si>
    <t>泰和二街三店</t>
  </si>
  <si>
    <t>大华街店</t>
  </si>
  <si>
    <t>浣花滨河路店</t>
  </si>
  <si>
    <t>光华北五路店</t>
  </si>
  <si>
    <t>蜀源路店</t>
  </si>
  <si>
    <t>中和大道店</t>
  </si>
  <si>
    <t>温江店</t>
  </si>
  <si>
    <t>蜀辉路店</t>
  </si>
  <si>
    <t>蜀鑫路店</t>
  </si>
  <si>
    <t>新园大道店</t>
  </si>
  <si>
    <t>成汉南路店</t>
  </si>
  <si>
    <t>雅安芦山店</t>
  </si>
  <si>
    <t>榕声路店</t>
  </si>
  <si>
    <t>吉瑞三路店</t>
  </si>
  <si>
    <t>公济桥店</t>
  </si>
  <si>
    <t>东门片区</t>
  </si>
  <si>
    <t>汇融名城店</t>
  </si>
  <si>
    <t>马超东路店</t>
  </si>
  <si>
    <t>医贸大道店</t>
  </si>
  <si>
    <t>驷马桥三路店</t>
  </si>
  <si>
    <t>培华东路店</t>
  </si>
  <si>
    <t>羊子山西路店</t>
  </si>
  <si>
    <t>万和北路店</t>
  </si>
  <si>
    <t>东昌路店</t>
  </si>
  <si>
    <t>崔家店</t>
  </si>
  <si>
    <t>水碾河店</t>
  </si>
  <si>
    <t>观音桥店</t>
  </si>
  <si>
    <t>劼人路店</t>
  </si>
  <si>
    <t>水杉街店</t>
  </si>
  <si>
    <t>通盈街店</t>
  </si>
  <si>
    <t>双林路店</t>
  </si>
  <si>
    <t>华泰路店</t>
  </si>
  <si>
    <t>杉板桥店</t>
  </si>
  <si>
    <t>西林一街店</t>
  </si>
  <si>
    <t>新繁店</t>
  </si>
  <si>
    <t>静沙南路店</t>
  </si>
  <si>
    <t>大田坎店</t>
  </si>
  <si>
    <t>彭州店</t>
  </si>
  <si>
    <t>华康路店</t>
  </si>
  <si>
    <t>华泰路二店</t>
  </si>
  <si>
    <t>华油路店</t>
  </si>
  <si>
    <t>华美东街店</t>
  </si>
  <si>
    <t>崇州片区</t>
  </si>
  <si>
    <t>崇州三江店</t>
  </si>
  <si>
    <t>金带街店</t>
  </si>
  <si>
    <t>蜀州中路店</t>
  </si>
  <si>
    <t>崇州怀远店</t>
  </si>
  <si>
    <t>崇州尚贤坊店</t>
  </si>
  <si>
    <t>永康东路店</t>
  </si>
  <si>
    <t>崇州中心店</t>
  </si>
  <si>
    <t>城郊一片</t>
  </si>
  <si>
    <t>内蒙古桃源店</t>
  </si>
  <si>
    <t>东壕沟店</t>
  </si>
  <si>
    <t>杏林路店</t>
  </si>
  <si>
    <t>聚源镇药店</t>
  </si>
  <si>
    <t>元通路店</t>
  </si>
  <si>
    <t>翔凤路店</t>
  </si>
  <si>
    <t>观音阁街店</t>
  </si>
  <si>
    <t>奎光路店</t>
  </si>
  <si>
    <t>千禧街药店</t>
  </si>
  <si>
    <t>大邑东街店</t>
  </si>
  <si>
    <t>新场镇店</t>
  </si>
  <si>
    <t>景中路店</t>
  </si>
  <si>
    <t>羊安镇店</t>
  </si>
  <si>
    <t>宝莲路店</t>
  </si>
  <si>
    <t>子龙店</t>
  </si>
  <si>
    <t>沙渠店</t>
  </si>
  <si>
    <t>邛崃中心店</t>
  </si>
  <si>
    <t>大邑北街店</t>
  </si>
  <si>
    <t>邛崃洪川小区店</t>
  </si>
  <si>
    <t>金巷西街店</t>
  </si>
  <si>
    <t>大邑潘家街店</t>
  </si>
  <si>
    <t>问道西路店</t>
  </si>
  <si>
    <t>蒲阳路店</t>
  </si>
  <si>
    <t>翠荫街店</t>
  </si>
  <si>
    <t>通达店</t>
  </si>
  <si>
    <t>泸州片区</t>
  </si>
  <si>
    <t>泸州一店</t>
  </si>
  <si>
    <t>泸州五店</t>
  </si>
  <si>
    <t>佳乐店</t>
  </si>
  <si>
    <t>泸州六店</t>
  </si>
  <si>
    <t>蓝田店</t>
  </si>
  <si>
    <t>佳裕店</t>
  </si>
  <si>
    <t>飞跃店</t>
  </si>
  <si>
    <t>泸州七店</t>
  </si>
  <si>
    <t>南充片区</t>
  </si>
  <si>
    <t>南充3店</t>
  </si>
  <si>
    <t>南充5店</t>
  </si>
  <si>
    <t>南充8店</t>
  </si>
  <si>
    <t>南充11店</t>
  </si>
  <si>
    <t>南充7店</t>
  </si>
  <si>
    <t>南充16店</t>
  </si>
  <si>
    <t>达州片区</t>
  </si>
  <si>
    <t>达州江湾城店</t>
  </si>
  <si>
    <t>达州鸿福新村店</t>
  </si>
  <si>
    <t>达州华蜀南路店</t>
  </si>
  <si>
    <t>达州文家梁二店</t>
  </si>
  <si>
    <t>达州通川北路店</t>
  </si>
  <si>
    <t>达州领域广场店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</si>
</sst>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Calibri"/>
      <charset val="134"/>
    </font>
    <font>
      <b/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2"/>
  <sheetViews>
    <sheetView tabSelected="1" workbookViewId="0">
      <pane ySplit="2" topLeftCell="A90" activePane="bottomLeft" state="frozen"/>
      <selection/>
      <selection pane="bottomLeft" activeCell="I151" sqref="I151"/>
    </sheetView>
  </sheetViews>
  <sheetFormatPr defaultColWidth="9.5" defaultRowHeight="14" customHeight="1"/>
  <cols>
    <col min="1" max="1" width="5.125" style="3" customWidth="1"/>
    <col min="2" max="4" width="9.5" style="4" customWidth="1"/>
    <col min="5" max="5" width="17.25" style="5" customWidth="1"/>
    <col min="6" max="6" width="11.5" style="3" customWidth="1"/>
    <col min="7" max="7" width="16.75" style="6" customWidth="1"/>
    <col min="8" max="8" width="14.625" style="6" customWidth="1"/>
    <col min="9" max="9" width="11.5" style="6" customWidth="1"/>
    <col min="10" max="10" width="11.5" style="7" customWidth="1"/>
    <col min="11" max="16373" width="9.5" style="6" customWidth="1"/>
    <col min="16374" max="16380" width="9.5" style="6"/>
  </cols>
  <sheetData>
    <row r="1" ht="3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18"/>
    </row>
    <row r="2" s="1" customFormat="1" ht="29" customHeight="1" spans="1:1638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9" t="s">
        <v>10</v>
      </c>
      <c r="K2" s="20" t="s">
        <v>11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</row>
    <row r="3" customHeight="1" spans="1:11">
      <c r="A3" s="14">
        <v>1</v>
      </c>
      <c r="B3" s="15">
        <v>371</v>
      </c>
      <c r="C3" s="15">
        <v>2839</v>
      </c>
      <c r="D3" s="15" t="s">
        <v>12</v>
      </c>
      <c r="E3" s="16" t="s">
        <v>13</v>
      </c>
      <c r="F3" s="17">
        <v>3674.163</v>
      </c>
      <c r="G3" s="17">
        <f>F3*0.4/6</f>
        <v>244.9442</v>
      </c>
      <c r="H3" s="17">
        <f>F3*0.6/6</f>
        <v>367.4163</v>
      </c>
      <c r="I3" s="17">
        <v>0</v>
      </c>
      <c r="J3" s="17">
        <v>0</v>
      </c>
      <c r="K3" s="22"/>
    </row>
    <row r="4" customHeight="1" spans="1:11">
      <c r="A4" s="14">
        <v>2</v>
      </c>
      <c r="B4" s="15">
        <v>385</v>
      </c>
      <c r="C4" s="15">
        <v>2877</v>
      </c>
      <c r="D4" s="15" t="s">
        <v>12</v>
      </c>
      <c r="E4" s="16" t="s">
        <v>14</v>
      </c>
      <c r="F4" s="17">
        <v>7730.04</v>
      </c>
      <c r="G4" s="17">
        <f t="shared" ref="G4:G35" si="0">F4*0.4/6</f>
        <v>515.336</v>
      </c>
      <c r="H4" s="17">
        <f t="shared" ref="H4:H35" si="1">F4*0.6/6</f>
        <v>773.004</v>
      </c>
      <c r="I4" s="17">
        <v>220.88</v>
      </c>
      <c r="J4" s="17">
        <v>18.4066666666667</v>
      </c>
      <c r="K4" s="22"/>
    </row>
    <row r="5" customHeight="1" spans="1:11">
      <c r="A5" s="14">
        <v>3</v>
      </c>
      <c r="B5" s="15">
        <v>108656</v>
      </c>
      <c r="C5" s="15">
        <v>108656</v>
      </c>
      <c r="D5" s="15" t="s">
        <v>12</v>
      </c>
      <c r="E5" s="16" t="s">
        <v>15</v>
      </c>
      <c r="F5" s="17">
        <v>5412.51</v>
      </c>
      <c r="G5" s="17">
        <f t="shared" si="0"/>
        <v>360.834</v>
      </c>
      <c r="H5" s="17">
        <f t="shared" si="1"/>
        <v>541.251</v>
      </c>
      <c r="I5" s="17">
        <v>218</v>
      </c>
      <c r="J5" s="17">
        <v>18.1666666666667</v>
      </c>
      <c r="K5" s="22"/>
    </row>
    <row r="6" customHeight="1" spans="1:11">
      <c r="A6" s="14">
        <v>4</v>
      </c>
      <c r="B6" s="15">
        <v>514</v>
      </c>
      <c r="C6" s="15">
        <v>2876</v>
      </c>
      <c r="D6" s="15" t="s">
        <v>12</v>
      </c>
      <c r="E6" s="16" t="s">
        <v>16</v>
      </c>
      <c r="F6" s="17">
        <v>5873.64</v>
      </c>
      <c r="G6" s="17">
        <f t="shared" si="0"/>
        <v>391.576</v>
      </c>
      <c r="H6" s="17">
        <f t="shared" si="1"/>
        <v>587.364</v>
      </c>
      <c r="I6" s="17">
        <v>71.06</v>
      </c>
      <c r="J6" s="17">
        <v>5.92166666666667</v>
      </c>
      <c r="K6" s="22"/>
    </row>
    <row r="7" customHeight="1" spans="1:11">
      <c r="A7" s="14">
        <v>5</v>
      </c>
      <c r="B7" s="15">
        <v>102567</v>
      </c>
      <c r="C7" s="15">
        <v>102567</v>
      </c>
      <c r="D7" s="15" t="s">
        <v>12</v>
      </c>
      <c r="E7" s="16" t="s">
        <v>17</v>
      </c>
      <c r="F7" s="17">
        <v>3457.1165</v>
      </c>
      <c r="G7" s="17">
        <f t="shared" si="0"/>
        <v>230.474433333333</v>
      </c>
      <c r="H7" s="17">
        <f t="shared" si="1"/>
        <v>345.71165</v>
      </c>
      <c r="I7" s="17">
        <v>174.04</v>
      </c>
      <c r="J7" s="17">
        <v>14.5033333333333</v>
      </c>
      <c r="K7" s="22"/>
    </row>
    <row r="8" customHeight="1" spans="1:11">
      <c r="A8" s="14">
        <v>6</v>
      </c>
      <c r="B8" s="15">
        <v>733</v>
      </c>
      <c r="C8" s="15">
        <v>2713</v>
      </c>
      <c r="D8" s="15" t="s">
        <v>12</v>
      </c>
      <c r="E8" s="16" t="s">
        <v>18</v>
      </c>
      <c r="F8" s="17">
        <v>16778.58</v>
      </c>
      <c r="G8" s="17">
        <f t="shared" si="0"/>
        <v>1118.572</v>
      </c>
      <c r="H8" s="17">
        <f t="shared" si="1"/>
        <v>1677.858</v>
      </c>
      <c r="I8" s="17">
        <v>190</v>
      </c>
      <c r="J8" s="17">
        <v>15.8333333333333</v>
      </c>
      <c r="K8" s="22"/>
    </row>
    <row r="9" customHeight="1" spans="1:11">
      <c r="A9" s="14">
        <v>7</v>
      </c>
      <c r="B9" s="15">
        <v>573</v>
      </c>
      <c r="C9" s="15">
        <v>2715</v>
      </c>
      <c r="D9" s="15" t="s">
        <v>12</v>
      </c>
      <c r="E9" s="16" t="s">
        <v>19</v>
      </c>
      <c r="F9" s="17">
        <v>10654.56</v>
      </c>
      <c r="G9" s="17">
        <f t="shared" si="0"/>
        <v>710.304</v>
      </c>
      <c r="H9" s="17">
        <f t="shared" si="1"/>
        <v>1065.456</v>
      </c>
      <c r="I9" s="17">
        <v>59.85</v>
      </c>
      <c r="J9" s="17">
        <v>4.9875</v>
      </c>
      <c r="K9" s="22"/>
    </row>
    <row r="10" customHeight="1" spans="1:11">
      <c r="A10" s="14">
        <v>8</v>
      </c>
      <c r="B10" s="15">
        <v>117491</v>
      </c>
      <c r="C10" s="15">
        <v>117491</v>
      </c>
      <c r="D10" s="15" t="s">
        <v>20</v>
      </c>
      <c r="E10" s="16" t="s">
        <v>21</v>
      </c>
      <c r="F10" s="17">
        <v>7747.155</v>
      </c>
      <c r="G10" s="17">
        <f t="shared" si="0"/>
        <v>516.477</v>
      </c>
      <c r="H10" s="17">
        <f t="shared" si="1"/>
        <v>774.7155</v>
      </c>
      <c r="I10" s="17">
        <v>112.93</v>
      </c>
      <c r="J10" s="17">
        <v>9.41083333333333</v>
      </c>
      <c r="K10" s="22"/>
    </row>
    <row r="11" customHeight="1" spans="1:11">
      <c r="A11" s="14">
        <v>9</v>
      </c>
      <c r="B11" s="15">
        <v>102565</v>
      </c>
      <c r="C11" s="15">
        <v>102565</v>
      </c>
      <c r="D11" s="15" t="s">
        <v>20</v>
      </c>
      <c r="E11" s="16" t="s">
        <v>22</v>
      </c>
      <c r="F11" s="17">
        <v>8243.1</v>
      </c>
      <c r="G11" s="17">
        <f t="shared" si="0"/>
        <v>549.54</v>
      </c>
      <c r="H11" s="17">
        <f t="shared" si="1"/>
        <v>824.31</v>
      </c>
      <c r="I11" s="17">
        <v>239.4</v>
      </c>
      <c r="J11" s="17">
        <v>19.95</v>
      </c>
      <c r="K11" s="22"/>
    </row>
    <row r="12" customHeight="1" spans="1:11">
      <c r="A12" s="14">
        <v>10</v>
      </c>
      <c r="B12" s="15">
        <v>118151</v>
      </c>
      <c r="C12" s="15">
        <v>118151</v>
      </c>
      <c r="D12" s="15" t="s">
        <v>20</v>
      </c>
      <c r="E12" s="16" t="s">
        <v>23</v>
      </c>
      <c r="F12" s="17">
        <v>11758.5</v>
      </c>
      <c r="G12" s="17">
        <f t="shared" si="0"/>
        <v>783.9</v>
      </c>
      <c r="H12" s="17">
        <f t="shared" si="1"/>
        <v>1175.85</v>
      </c>
      <c r="I12" s="17">
        <v>29.07</v>
      </c>
      <c r="J12" s="17">
        <v>2.4225</v>
      </c>
      <c r="K12" s="22"/>
    </row>
    <row r="13" customHeight="1" spans="1:11">
      <c r="A13" s="14">
        <v>11</v>
      </c>
      <c r="B13" s="15">
        <v>113008</v>
      </c>
      <c r="C13" s="15">
        <v>113008</v>
      </c>
      <c r="D13" s="15" t="s">
        <v>20</v>
      </c>
      <c r="E13" s="16" t="s">
        <v>24</v>
      </c>
      <c r="F13" s="17">
        <v>6429.6</v>
      </c>
      <c r="G13" s="17">
        <f t="shared" si="0"/>
        <v>428.64</v>
      </c>
      <c r="H13" s="17">
        <f t="shared" si="1"/>
        <v>642.96</v>
      </c>
      <c r="I13" s="17">
        <v>370.5</v>
      </c>
      <c r="J13" s="17">
        <v>30.875</v>
      </c>
      <c r="K13" s="22"/>
    </row>
    <row r="14" customHeight="1" spans="1:11">
      <c r="A14" s="14">
        <v>12</v>
      </c>
      <c r="B14" s="15">
        <v>102934</v>
      </c>
      <c r="C14" s="15">
        <v>102934</v>
      </c>
      <c r="D14" s="15" t="s">
        <v>20</v>
      </c>
      <c r="E14" s="16" t="s">
        <v>25</v>
      </c>
      <c r="F14" s="17">
        <v>9065.85</v>
      </c>
      <c r="G14" s="17">
        <f t="shared" si="0"/>
        <v>604.39</v>
      </c>
      <c r="H14" s="17">
        <f t="shared" si="1"/>
        <v>906.585</v>
      </c>
      <c r="I14" s="17">
        <v>189.38</v>
      </c>
      <c r="J14" s="17">
        <v>15.7816666666667</v>
      </c>
      <c r="K14" s="22"/>
    </row>
    <row r="15" customHeight="1" spans="1:11">
      <c r="A15" s="14">
        <v>13</v>
      </c>
      <c r="B15" s="15">
        <v>379</v>
      </c>
      <c r="C15" s="15">
        <v>2451</v>
      </c>
      <c r="D15" s="15" t="s">
        <v>20</v>
      </c>
      <c r="E15" s="16" t="s">
        <v>26</v>
      </c>
      <c r="F15" s="17">
        <v>9222.71</v>
      </c>
      <c r="G15" s="17">
        <f t="shared" si="0"/>
        <v>614.847333333333</v>
      </c>
      <c r="H15" s="17">
        <f t="shared" si="1"/>
        <v>922.271</v>
      </c>
      <c r="I15" s="17">
        <v>307.22</v>
      </c>
      <c r="J15" s="17">
        <v>25.6016666666667</v>
      </c>
      <c r="K15" s="22"/>
    </row>
    <row r="16" customHeight="1" spans="1:11">
      <c r="A16" s="14">
        <v>14</v>
      </c>
      <c r="B16" s="15">
        <v>727</v>
      </c>
      <c r="C16" s="15">
        <v>2409</v>
      </c>
      <c r="D16" s="15" t="s">
        <v>20</v>
      </c>
      <c r="E16" s="16" t="s">
        <v>27</v>
      </c>
      <c r="F16" s="17">
        <v>11384.192</v>
      </c>
      <c r="G16" s="17">
        <f t="shared" si="0"/>
        <v>758.946133333333</v>
      </c>
      <c r="H16" s="17">
        <f t="shared" si="1"/>
        <v>1138.4192</v>
      </c>
      <c r="I16" s="17">
        <v>81</v>
      </c>
      <c r="J16" s="17">
        <v>6.75</v>
      </c>
      <c r="K16" s="22"/>
    </row>
    <row r="17" customHeight="1" spans="1:11">
      <c r="A17" s="14">
        <v>15</v>
      </c>
      <c r="B17" s="15">
        <v>357</v>
      </c>
      <c r="C17" s="15">
        <v>2471</v>
      </c>
      <c r="D17" s="15" t="s">
        <v>20</v>
      </c>
      <c r="E17" s="16" t="s">
        <v>28</v>
      </c>
      <c r="F17" s="17">
        <v>7262.5695</v>
      </c>
      <c r="G17" s="17">
        <f t="shared" si="0"/>
        <v>484.1713</v>
      </c>
      <c r="H17" s="17">
        <f t="shared" si="1"/>
        <v>726.25695</v>
      </c>
      <c r="I17" s="17">
        <v>218.5</v>
      </c>
      <c r="J17" s="17">
        <v>18.2083333333333</v>
      </c>
      <c r="K17" s="22"/>
    </row>
    <row r="18" customHeight="1" spans="1:11">
      <c r="A18" s="14">
        <v>16</v>
      </c>
      <c r="B18" s="15">
        <v>343</v>
      </c>
      <c r="C18" s="15">
        <v>2559</v>
      </c>
      <c r="D18" s="15" t="s">
        <v>20</v>
      </c>
      <c r="E18" s="16" t="s">
        <v>29</v>
      </c>
      <c r="F18" s="17">
        <v>17460.43</v>
      </c>
      <c r="G18" s="17">
        <f t="shared" si="0"/>
        <v>1164.02866666667</v>
      </c>
      <c r="H18" s="17">
        <f t="shared" si="1"/>
        <v>1746.043</v>
      </c>
      <c r="I18" s="17">
        <v>948.195</v>
      </c>
      <c r="J18" s="17">
        <v>79.01625</v>
      </c>
      <c r="K18" s="22"/>
    </row>
    <row r="19" customHeight="1" spans="1:11">
      <c r="A19" s="14">
        <v>17</v>
      </c>
      <c r="B19" s="15">
        <v>359</v>
      </c>
      <c r="C19" s="15">
        <v>2443</v>
      </c>
      <c r="D19" s="15" t="s">
        <v>20</v>
      </c>
      <c r="E19" s="16" t="s">
        <v>30</v>
      </c>
      <c r="F19" s="17">
        <v>9662.64</v>
      </c>
      <c r="G19" s="17">
        <f t="shared" si="0"/>
        <v>644.176</v>
      </c>
      <c r="H19" s="17">
        <f t="shared" si="1"/>
        <v>966.264</v>
      </c>
      <c r="I19" s="17">
        <v>228</v>
      </c>
      <c r="J19" s="17">
        <v>19</v>
      </c>
      <c r="K19" s="22"/>
    </row>
    <row r="20" customHeight="1" spans="1:11">
      <c r="A20" s="14">
        <v>18</v>
      </c>
      <c r="B20" s="15">
        <v>112415</v>
      </c>
      <c r="C20" s="15">
        <v>112415</v>
      </c>
      <c r="D20" s="15" t="s">
        <v>20</v>
      </c>
      <c r="E20" s="16" t="s">
        <v>31</v>
      </c>
      <c r="F20" s="17">
        <v>7220</v>
      </c>
      <c r="G20" s="17">
        <f t="shared" si="0"/>
        <v>481.333333333333</v>
      </c>
      <c r="H20" s="17">
        <f t="shared" si="1"/>
        <v>722</v>
      </c>
      <c r="I20" s="17">
        <v>192.89</v>
      </c>
      <c r="J20" s="17">
        <v>16.0741666666667</v>
      </c>
      <c r="K20" s="22"/>
    </row>
    <row r="21" customHeight="1" spans="1:11">
      <c r="A21" s="14">
        <v>19</v>
      </c>
      <c r="B21" s="15">
        <v>582</v>
      </c>
      <c r="C21" s="15">
        <v>2573</v>
      </c>
      <c r="D21" s="15" t="s">
        <v>20</v>
      </c>
      <c r="E21" s="16" t="s">
        <v>32</v>
      </c>
      <c r="F21" s="17">
        <v>24679.73</v>
      </c>
      <c r="G21" s="17">
        <f t="shared" si="0"/>
        <v>1645.31533333333</v>
      </c>
      <c r="H21" s="17">
        <f t="shared" si="1"/>
        <v>2467.973</v>
      </c>
      <c r="I21" s="17">
        <v>485.07</v>
      </c>
      <c r="J21" s="17">
        <v>40.4225</v>
      </c>
      <c r="K21" s="22"/>
    </row>
    <row r="22" customHeight="1" spans="1:11">
      <c r="A22" s="14">
        <v>20</v>
      </c>
      <c r="B22" s="15">
        <v>745</v>
      </c>
      <c r="C22" s="15">
        <v>2422</v>
      </c>
      <c r="D22" s="15" t="s">
        <v>20</v>
      </c>
      <c r="E22" s="16" t="s">
        <v>33</v>
      </c>
      <c r="F22" s="17">
        <v>5932.27</v>
      </c>
      <c r="G22" s="17">
        <f t="shared" si="0"/>
        <v>395.484666666667</v>
      </c>
      <c r="H22" s="17">
        <f t="shared" si="1"/>
        <v>593.227</v>
      </c>
      <c r="I22" s="17">
        <v>158.1</v>
      </c>
      <c r="J22" s="17">
        <v>13.175</v>
      </c>
      <c r="K22" s="22"/>
    </row>
    <row r="23" customHeight="1" spans="1:11">
      <c r="A23" s="14">
        <v>21</v>
      </c>
      <c r="B23" s="15">
        <v>572</v>
      </c>
      <c r="C23" s="15">
        <v>2778</v>
      </c>
      <c r="D23" s="15" t="s">
        <v>20</v>
      </c>
      <c r="E23" s="16" t="s">
        <v>34</v>
      </c>
      <c r="F23" s="17">
        <v>5434.73</v>
      </c>
      <c r="G23" s="17">
        <f t="shared" si="0"/>
        <v>362.315333333333</v>
      </c>
      <c r="H23" s="17">
        <f t="shared" si="1"/>
        <v>543.473</v>
      </c>
      <c r="I23" s="17">
        <v>92.59</v>
      </c>
      <c r="J23" s="17">
        <v>7.71583333333333</v>
      </c>
      <c r="K23" s="22"/>
    </row>
    <row r="24" customHeight="1" spans="1:11">
      <c r="A24" s="14">
        <v>22</v>
      </c>
      <c r="B24" s="15">
        <v>365</v>
      </c>
      <c r="C24" s="15">
        <v>2527</v>
      </c>
      <c r="D24" s="15" t="s">
        <v>20</v>
      </c>
      <c r="E24" s="16" t="s">
        <v>35</v>
      </c>
      <c r="F24" s="17">
        <v>10269.78</v>
      </c>
      <c r="G24" s="17">
        <f t="shared" si="0"/>
        <v>684.652</v>
      </c>
      <c r="H24" s="17">
        <f t="shared" si="1"/>
        <v>1026.978</v>
      </c>
      <c r="I24" s="17">
        <v>208.144</v>
      </c>
      <c r="J24" s="17">
        <v>17.3453333333333</v>
      </c>
      <c r="K24" s="22"/>
    </row>
    <row r="25" customHeight="1" spans="1:11">
      <c r="A25" s="14">
        <v>23</v>
      </c>
      <c r="B25" s="15">
        <v>513</v>
      </c>
      <c r="C25" s="15">
        <v>2479</v>
      </c>
      <c r="D25" s="15" t="s">
        <v>20</v>
      </c>
      <c r="E25" s="16" t="s">
        <v>36</v>
      </c>
      <c r="F25" s="17">
        <v>6755.85</v>
      </c>
      <c r="G25" s="17">
        <f t="shared" si="0"/>
        <v>450.39</v>
      </c>
      <c r="H25" s="17">
        <f t="shared" si="1"/>
        <v>675.585</v>
      </c>
      <c r="I25" s="17">
        <v>209.559</v>
      </c>
      <c r="J25" s="17">
        <v>17.46325</v>
      </c>
      <c r="K25" s="22"/>
    </row>
    <row r="26" customHeight="1" spans="1:11">
      <c r="A26" s="14">
        <v>24</v>
      </c>
      <c r="B26" s="15">
        <v>726</v>
      </c>
      <c r="C26" s="15">
        <v>2466</v>
      </c>
      <c r="D26" s="15" t="s">
        <v>20</v>
      </c>
      <c r="E26" s="16" t="s">
        <v>37</v>
      </c>
      <c r="F26" s="17">
        <v>9382.29</v>
      </c>
      <c r="G26" s="17">
        <f t="shared" si="0"/>
        <v>625.486</v>
      </c>
      <c r="H26" s="17">
        <f t="shared" si="1"/>
        <v>938.229</v>
      </c>
      <c r="I26" s="17">
        <v>256.02</v>
      </c>
      <c r="J26" s="17">
        <v>21.335</v>
      </c>
      <c r="K26" s="22"/>
    </row>
    <row r="27" customHeight="1" spans="1:11">
      <c r="A27" s="14">
        <v>25</v>
      </c>
      <c r="B27" s="15">
        <v>111219</v>
      </c>
      <c r="C27" s="15">
        <v>111219</v>
      </c>
      <c r="D27" s="15" t="s">
        <v>20</v>
      </c>
      <c r="E27" s="16" t="s">
        <v>38</v>
      </c>
      <c r="F27" s="17">
        <v>11400</v>
      </c>
      <c r="G27" s="17">
        <f t="shared" si="0"/>
        <v>760</v>
      </c>
      <c r="H27" s="17">
        <f t="shared" si="1"/>
        <v>1140</v>
      </c>
      <c r="I27" s="17">
        <v>138.45</v>
      </c>
      <c r="J27" s="17">
        <v>11.5375</v>
      </c>
      <c r="K27" s="22"/>
    </row>
    <row r="28" customHeight="1" spans="1:11">
      <c r="A28" s="14">
        <v>26</v>
      </c>
      <c r="B28" s="15">
        <v>391</v>
      </c>
      <c r="C28" s="15">
        <v>2802</v>
      </c>
      <c r="D28" s="15" t="s">
        <v>20</v>
      </c>
      <c r="E28" s="16" t="s">
        <v>39</v>
      </c>
      <c r="F28" s="17">
        <v>8389.49</v>
      </c>
      <c r="G28" s="17">
        <f t="shared" si="0"/>
        <v>559.299333333333</v>
      </c>
      <c r="H28" s="17">
        <f t="shared" si="1"/>
        <v>838.949</v>
      </c>
      <c r="I28" s="17">
        <v>259.92</v>
      </c>
      <c r="J28" s="17">
        <v>21.66</v>
      </c>
      <c r="K28" s="22"/>
    </row>
    <row r="29" customHeight="1" spans="1:11">
      <c r="A29" s="14">
        <v>27</v>
      </c>
      <c r="B29" s="15">
        <v>103198</v>
      </c>
      <c r="C29" s="15">
        <v>103198</v>
      </c>
      <c r="D29" s="15" t="s">
        <v>20</v>
      </c>
      <c r="E29" s="16" t="s">
        <v>40</v>
      </c>
      <c r="F29" s="17">
        <v>6733.37</v>
      </c>
      <c r="G29" s="17">
        <f t="shared" si="0"/>
        <v>448.891333333333</v>
      </c>
      <c r="H29" s="17">
        <f t="shared" si="1"/>
        <v>673.337</v>
      </c>
      <c r="I29" s="17">
        <v>220.78</v>
      </c>
      <c r="J29" s="17">
        <v>18.3983333333333</v>
      </c>
      <c r="K29" s="22"/>
    </row>
    <row r="30" customHeight="1" spans="1:11">
      <c r="A30" s="14">
        <v>28</v>
      </c>
      <c r="B30" s="15">
        <v>108277</v>
      </c>
      <c r="C30" s="15">
        <v>108277</v>
      </c>
      <c r="D30" s="15" t="s">
        <v>20</v>
      </c>
      <c r="E30" s="16" t="s">
        <v>41</v>
      </c>
      <c r="F30" s="17">
        <v>7259.75</v>
      </c>
      <c r="G30" s="17">
        <f t="shared" si="0"/>
        <v>483.983333333333</v>
      </c>
      <c r="H30" s="17">
        <f t="shared" si="1"/>
        <v>725.975</v>
      </c>
      <c r="I30" s="17">
        <v>44</v>
      </c>
      <c r="J30" s="17">
        <v>3.66666666666667</v>
      </c>
      <c r="K30" s="22"/>
    </row>
    <row r="31" customHeight="1" spans="1:11">
      <c r="A31" s="14">
        <v>29</v>
      </c>
      <c r="B31" s="15">
        <v>747</v>
      </c>
      <c r="C31" s="15">
        <v>2804</v>
      </c>
      <c r="D31" s="15" t="s">
        <v>20</v>
      </c>
      <c r="E31" s="16" t="s">
        <v>42</v>
      </c>
      <c r="F31" s="17">
        <v>12234.32</v>
      </c>
      <c r="G31" s="17">
        <f t="shared" si="0"/>
        <v>815.621333333333</v>
      </c>
      <c r="H31" s="17">
        <f t="shared" si="1"/>
        <v>1223.432</v>
      </c>
      <c r="I31" s="17">
        <v>156.34</v>
      </c>
      <c r="J31" s="17">
        <v>13.0283333333333</v>
      </c>
      <c r="K31" s="22"/>
    </row>
    <row r="32" customHeight="1" spans="1:11">
      <c r="A32" s="14">
        <v>30</v>
      </c>
      <c r="B32" s="15">
        <v>106569</v>
      </c>
      <c r="C32" s="15">
        <v>106569</v>
      </c>
      <c r="D32" s="15" t="s">
        <v>20</v>
      </c>
      <c r="E32" s="16" t="s">
        <v>43</v>
      </c>
      <c r="F32" s="17">
        <v>9800.86</v>
      </c>
      <c r="G32" s="17">
        <f t="shared" si="0"/>
        <v>653.390666666667</v>
      </c>
      <c r="H32" s="17">
        <f t="shared" si="1"/>
        <v>980.086</v>
      </c>
      <c r="I32" s="17">
        <v>0</v>
      </c>
      <c r="J32" s="17">
        <v>0</v>
      </c>
      <c r="K32" s="22"/>
    </row>
    <row r="33" customHeight="1" spans="1:11">
      <c r="A33" s="14">
        <v>31</v>
      </c>
      <c r="B33" s="15">
        <v>339</v>
      </c>
      <c r="C33" s="15">
        <v>2408</v>
      </c>
      <c r="D33" s="15" t="s">
        <v>20</v>
      </c>
      <c r="E33" s="16" t="s">
        <v>44</v>
      </c>
      <c r="F33" s="17">
        <v>6719.66</v>
      </c>
      <c r="G33" s="17">
        <f t="shared" si="0"/>
        <v>447.977333333333</v>
      </c>
      <c r="H33" s="17">
        <f t="shared" si="1"/>
        <v>671.966</v>
      </c>
      <c r="I33" s="17">
        <v>267.78</v>
      </c>
      <c r="J33" s="17">
        <v>22.315</v>
      </c>
      <c r="K33" s="22"/>
    </row>
    <row r="34" customHeight="1" spans="1:11">
      <c r="A34" s="14">
        <v>32</v>
      </c>
      <c r="B34" s="15">
        <v>517</v>
      </c>
      <c r="C34" s="15">
        <v>2826</v>
      </c>
      <c r="D34" s="15" t="s">
        <v>20</v>
      </c>
      <c r="E34" s="16" t="s">
        <v>45</v>
      </c>
      <c r="F34" s="17">
        <v>10672</v>
      </c>
      <c r="G34" s="17">
        <f t="shared" si="0"/>
        <v>711.466666666667</v>
      </c>
      <c r="H34" s="17">
        <f t="shared" si="1"/>
        <v>1067.2</v>
      </c>
      <c r="I34" s="17">
        <v>284.228</v>
      </c>
      <c r="J34" s="17">
        <v>23.6856666666667</v>
      </c>
      <c r="K34" s="22"/>
    </row>
    <row r="35" customHeight="1" spans="1:11">
      <c r="A35" s="14">
        <v>33</v>
      </c>
      <c r="B35" s="15">
        <v>105267</v>
      </c>
      <c r="C35" s="15">
        <v>105267</v>
      </c>
      <c r="D35" s="15" t="s">
        <v>20</v>
      </c>
      <c r="E35" s="16" t="s">
        <v>46</v>
      </c>
      <c r="F35" s="17">
        <v>11060.28</v>
      </c>
      <c r="G35" s="17">
        <f t="shared" si="0"/>
        <v>737.352</v>
      </c>
      <c r="H35" s="17">
        <f t="shared" si="1"/>
        <v>1106.028</v>
      </c>
      <c r="I35" s="17">
        <v>150.53</v>
      </c>
      <c r="J35" s="17">
        <v>12.5441666666667</v>
      </c>
      <c r="K35" s="22"/>
    </row>
    <row r="36" customHeight="1" spans="1:11">
      <c r="A36" s="14">
        <v>34</v>
      </c>
      <c r="B36" s="15">
        <v>298747</v>
      </c>
      <c r="C36" s="15">
        <v>298747</v>
      </c>
      <c r="D36" s="15" t="s">
        <v>20</v>
      </c>
      <c r="E36" s="16" t="s">
        <v>47</v>
      </c>
      <c r="F36" s="17">
        <v>11066.16</v>
      </c>
      <c r="G36" s="17">
        <f t="shared" ref="G36:G67" si="2">F36*0.4/6</f>
        <v>737.744</v>
      </c>
      <c r="H36" s="17">
        <f t="shared" ref="H36:H67" si="3">F36*0.6/6</f>
        <v>1106.616</v>
      </c>
      <c r="I36" s="17">
        <v>175.56</v>
      </c>
      <c r="J36" s="17">
        <v>14.63</v>
      </c>
      <c r="K36" s="22"/>
    </row>
    <row r="37" customHeight="1" spans="1:11">
      <c r="A37" s="14">
        <v>35</v>
      </c>
      <c r="B37" s="15">
        <v>311</v>
      </c>
      <c r="C37" s="15">
        <v>2483</v>
      </c>
      <c r="D37" s="15" t="s">
        <v>20</v>
      </c>
      <c r="E37" s="16" t="s">
        <v>48</v>
      </c>
      <c r="F37" s="17">
        <v>17100</v>
      </c>
      <c r="G37" s="17">
        <f t="shared" si="2"/>
        <v>1140</v>
      </c>
      <c r="H37" s="17">
        <f t="shared" si="3"/>
        <v>1710</v>
      </c>
      <c r="I37" s="17">
        <v>0</v>
      </c>
      <c r="J37" s="17">
        <v>0</v>
      </c>
      <c r="K37" s="22"/>
    </row>
    <row r="38" customHeight="1" spans="1:11">
      <c r="A38" s="14">
        <v>36</v>
      </c>
      <c r="B38" s="15">
        <v>119622</v>
      </c>
      <c r="C38" s="15">
        <v>119622</v>
      </c>
      <c r="D38" s="15" t="s">
        <v>49</v>
      </c>
      <c r="E38" s="16" t="s">
        <v>50</v>
      </c>
      <c r="F38" s="17">
        <v>12000</v>
      </c>
      <c r="G38" s="17">
        <f t="shared" si="2"/>
        <v>800</v>
      </c>
      <c r="H38" s="17">
        <f t="shared" si="3"/>
        <v>1200</v>
      </c>
      <c r="I38" s="17">
        <v>133.266</v>
      </c>
      <c r="J38" s="17">
        <v>11.1055</v>
      </c>
      <c r="K38" s="22"/>
    </row>
    <row r="39" customHeight="1" spans="1:11">
      <c r="A39" s="14">
        <v>37</v>
      </c>
      <c r="B39" s="15">
        <v>744</v>
      </c>
      <c r="C39" s="15">
        <v>2820</v>
      </c>
      <c r="D39" s="15" t="s">
        <v>49</v>
      </c>
      <c r="E39" s="16" t="s">
        <v>51</v>
      </c>
      <c r="F39" s="17">
        <v>13963.005</v>
      </c>
      <c r="G39" s="17">
        <f t="shared" si="2"/>
        <v>930.867</v>
      </c>
      <c r="H39" s="17">
        <f t="shared" si="3"/>
        <v>1396.3005</v>
      </c>
      <c r="I39" s="17">
        <v>79.42</v>
      </c>
      <c r="J39" s="17">
        <v>6.61833333333333</v>
      </c>
      <c r="K39" s="22"/>
    </row>
    <row r="40" customHeight="1" spans="1:11">
      <c r="A40" s="14">
        <v>38</v>
      </c>
      <c r="B40" s="15">
        <v>106066</v>
      </c>
      <c r="C40" s="15">
        <v>106066</v>
      </c>
      <c r="D40" s="15" t="s">
        <v>49</v>
      </c>
      <c r="E40" s="16" t="s">
        <v>52</v>
      </c>
      <c r="F40" s="17">
        <v>11305</v>
      </c>
      <c r="G40" s="17">
        <f t="shared" si="2"/>
        <v>753.666666666667</v>
      </c>
      <c r="H40" s="17">
        <f t="shared" si="3"/>
        <v>1130.5</v>
      </c>
      <c r="I40" s="17">
        <v>400</v>
      </c>
      <c r="J40" s="17">
        <v>33.3333333333333</v>
      </c>
      <c r="K40" s="22"/>
    </row>
    <row r="41" customHeight="1" spans="1:11">
      <c r="A41" s="14">
        <v>39</v>
      </c>
      <c r="B41" s="15">
        <v>117310</v>
      </c>
      <c r="C41" s="15">
        <v>117310</v>
      </c>
      <c r="D41" s="15" t="s">
        <v>49</v>
      </c>
      <c r="E41" s="16" t="s">
        <v>53</v>
      </c>
      <c r="F41" s="17">
        <v>7559.15</v>
      </c>
      <c r="G41" s="17">
        <f t="shared" si="2"/>
        <v>503.943333333333</v>
      </c>
      <c r="H41" s="17">
        <f t="shared" si="3"/>
        <v>755.915</v>
      </c>
      <c r="I41" s="17">
        <v>84.17</v>
      </c>
      <c r="J41" s="17">
        <v>7.01416666666667</v>
      </c>
      <c r="K41" s="22"/>
    </row>
    <row r="42" customHeight="1" spans="1:11">
      <c r="A42" s="14">
        <v>40</v>
      </c>
      <c r="B42" s="15">
        <v>106865</v>
      </c>
      <c r="C42" s="15">
        <v>106865</v>
      </c>
      <c r="D42" s="15" t="s">
        <v>49</v>
      </c>
      <c r="E42" s="16" t="s">
        <v>54</v>
      </c>
      <c r="F42" s="17">
        <v>11114.24</v>
      </c>
      <c r="G42" s="17">
        <f t="shared" si="2"/>
        <v>740.949333333333</v>
      </c>
      <c r="H42" s="17">
        <f t="shared" si="3"/>
        <v>1111.424</v>
      </c>
      <c r="I42" s="17">
        <v>72.414</v>
      </c>
      <c r="J42" s="17">
        <v>6.0345</v>
      </c>
      <c r="K42" s="22"/>
    </row>
    <row r="43" customHeight="1" spans="1:11">
      <c r="A43" s="14">
        <v>41</v>
      </c>
      <c r="B43" s="15">
        <v>113299</v>
      </c>
      <c r="C43" s="15">
        <v>113299</v>
      </c>
      <c r="D43" s="15" t="s">
        <v>49</v>
      </c>
      <c r="E43" s="16" t="s">
        <v>55</v>
      </c>
      <c r="F43" s="17">
        <v>10800</v>
      </c>
      <c r="G43" s="17">
        <f t="shared" si="2"/>
        <v>720</v>
      </c>
      <c r="H43" s="17">
        <f t="shared" si="3"/>
        <v>1080</v>
      </c>
      <c r="I43" s="17">
        <v>170.247</v>
      </c>
      <c r="J43" s="17">
        <v>14.18725</v>
      </c>
      <c r="K43" s="22"/>
    </row>
    <row r="44" customHeight="1" spans="1:11">
      <c r="A44" s="14">
        <v>42</v>
      </c>
      <c r="B44" s="15">
        <v>742</v>
      </c>
      <c r="C44" s="15">
        <v>2791</v>
      </c>
      <c r="D44" s="15" t="s">
        <v>49</v>
      </c>
      <c r="E44" s="16" t="s">
        <v>56</v>
      </c>
      <c r="F44" s="17">
        <v>11570.4585</v>
      </c>
      <c r="G44" s="17">
        <f t="shared" si="2"/>
        <v>771.3639</v>
      </c>
      <c r="H44" s="17">
        <f t="shared" si="3"/>
        <v>1157.04585</v>
      </c>
      <c r="I44" s="17">
        <v>0</v>
      </c>
      <c r="J44" s="17">
        <v>0</v>
      </c>
      <c r="K44" s="22"/>
    </row>
    <row r="45" customHeight="1" spans="1:11">
      <c r="A45" s="14">
        <v>43</v>
      </c>
      <c r="B45" s="15">
        <v>116482</v>
      </c>
      <c r="C45" s="15">
        <v>116482</v>
      </c>
      <c r="D45" s="15" t="s">
        <v>49</v>
      </c>
      <c r="E45" s="16" t="s">
        <v>57</v>
      </c>
      <c r="F45" s="17">
        <v>9767.406</v>
      </c>
      <c r="G45" s="17">
        <f t="shared" si="2"/>
        <v>651.1604</v>
      </c>
      <c r="H45" s="17">
        <f t="shared" si="3"/>
        <v>976.7406</v>
      </c>
      <c r="I45" s="17">
        <v>92.59</v>
      </c>
      <c r="J45" s="17">
        <v>7.71583333333333</v>
      </c>
      <c r="K45" s="22"/>
    </row>
    <row r="46" customHeight="1" spans="1:11">
      <c r="A46" s="14">
        <v>44</v>
      </c>
      <c r="B46" s="15">
        <v>105910</v>
      </c>
      <c r="C46" s="15">
        <v>105910</v>
      </c>
      <c r="D46" s="15" t="s">
        <v>49</v>
      </c>
      <c r="E46" s="16" t="s">
        <v>58</v>
      </c>
      <c r="F46" s="17">
        <v>13524.96</v>
      </c>
      <c r="G46" s="17">
        <f t="shared" si="2"/>
        <v>901.664</v>
      </c>
      <c r="H46" s="17">
        <f t="shared" si="3"/>
        <v>1352.496</v>
      </c>
      <c r="I46" s="17">
        <v>286.235</v>
      </c>
      <c r="J46" s="17">
        <v>23.8529166666667</v>
      </c>
      <c r="K46" s="22"/>
    </row>
    <row r="47" customHeight="1" spans="1:11">
      <c r="A47" s="14">
        <v>45</v>
      </c>
      <c r="B47" s="15">
        <v>116919</v>
      </c>
      <c r="C47" s="15">
        <v>116919</v>
      </c>
      <c r="D47" s="15" t="s">
        <v>49</v>
      </c>
      <c r="E47" s="16" t="s">
        <v>59</v>
      </c>
      <c r="F47" s="17">
        <v>11173.86</v>
      </c>
      <c r="G47" s="17">
        <f t="shared" si="2"/>
        <v>744.924</v>
      </c>
      <c r="H47" s="17">
        <f t="shared" si="3"/>
        <v>1117.386</v>
      </c>
      <c r="I47" s="17">
        <v>13.68</v>
      </c>
      <c r="J47" s="17">
        <v>1.14</v>
      </c>
      <c r="K47" s="22"/>
    </row>
    <row r="48" customHeight="1" spans="1:11">
      <c r="A48" s="14">
        <v>46</v>
      </c>
      <c r="B48" s="15">
        <v>307</v>
      </c>
      <c r="C48" s="15">
        <v>2595</v>
      </c>
      <c r="D48" s="15" t="s">
        <v>49</v>
      </c>
      <c r="E48" s="16" t="s">
        <v>60</v>
      </c>
      <c r="F48" s="17">
        <v>105561.26</v>
      </c>
      <c r="G48" s="17">
        <f t="shared" si="2"/>
        <v>7037.41733333333</v>
      </c>
      <c r="H48" s="17">
        <f t="shared" si="3"/>
        <v>10556.126</v>
      </c>
      <c r="I48" s="17">
        <v>1868.57</v>
      </c>
      <c r="J48" s="17">
        <v>155.714166666667</v>
      </c>
      <c r="K48" s="22"/>
    </row>
    <row r="49" customHeight="1" spans="1:11">
      <c r="A49" s="14">
        <v>47</v>
      </c>
      <c r="B49" s="15">
        <v>114685</v>
      </c>
      <c r="C49" s="15">
        <v>114685</v>
      </c>
      <c r="D49" s="15" t="s">
        <v>49</v>
      </c>
      <c r="E49" s="16" t="s">
        <v>61</v>
      </c>
      <c r="F49" s="17">
        <v>21060.89</v>
      </c>
      <c r="G49" s="17">
        <f t="shared" si="2"/>
        <v>1404.05933333333</v>
      </c>
      <c r="H49" s="17">
        <f t="shared" si="3"/>
        <v>2106.089</v>
      </c>
      <c r="I49" s="17">
        <v>276.34</v>
      </c>
      <c r="J49" s="17">
        <v>23.0283333333333</v>
      </c>
      <c r="K49" s="22"/>
    </row>
    <row r="50" customHeight="1" spans="1:11">
      <c r="A50" s="14">
        <v>48</v>
      </c>
      <c r="B50" s="15">
        <v>106485</v>
      </c>
      <c r="C50" s="15">
        <v>106485</v>
      </c>
      <c r="D50" s="15" t="s">
        <v>49</v>
      </c>
      <c r="E50" s="16" t="s">
        <v>62</v>
      </c>
      <c r="F50" s="17">
        <v>9919.5105</v>
      </c>
      <c r="G50" s="17">
        <f t="shared" si="2"/>
        <v>661.3007</v>
      </c>
      <c r="H50" s="17">
        <f t="shared" si="3"/>
        <v>991.95105</v>
      </c>
      <c r="I50" s="17">
        <v>126.371</v>
      </c>
      <c r="J50" s="17">
        <v>10.5309166666667</v>
      </c>
      <c r="K50" s="22"/>
    </row>
    <row r="51" customHeight="1" spans="1:11">
      <c r="A51" s="14">
        <v>49</v>
      </c>
      <c r="B51" s="15">
        <v>113023</v>
      </c>
      <c r="C51" s="15">
        <v>2326</v>
      </c>
      <c r="D51" s="15" t="s">
        <v>49</v>
      </c>
      <c r="E51" s="16" t="s">
        <v>63</v>
      </c>
      <c r="F51" s="17">
        <v>10512.852</v>
      </c>
      <c r="G51" s="17">
        <f t="shared" si="2"/>
        <v>700.8568</v>
      </c>
      <c r="H51" s="17">
        <f t="shared" si="3"/>
        <v>1051.2852</v>
      </c>
      <c r="I51" s="17">
        <v>225.72</v>
      </c>
      <c r="J51" s="17">
        <v>18.81</v>
      </c>
      <c r="K51" s="22"/>
    </row>
    <row r="52" customHeight="1" spans="1:11">
      <c r="A52" s="14">
        <v>50</v>
      </c>
      <c r="B52" s="15">
        <v>102935</v>
      </c>
      <c r="C52" s="15">
        <v>102935</v>
      </c>
      <c r="D52" s="15" t="s">
        <v>49</v>
      </c>
      <c r="E52" s="16" t="s">
        <v>64</v>
      </c>
      <c r="F52" s="17">
        <v>12976.525</v>
      </c>
      <c r="G52" s="17">
        <f t="shared" si="2"/>
        <v>865.101666666667</v>
      </c>
      <c r="H52" s="17">
        <f t="shared" si="3"/>
        <v>1297.6525</v>
      </c>
      <c r="I52" s="17">
        <v>0</v>
      </c>
      <c r="J52" s="17">
        <v>0</v>
      </c>
      <c r="K52" s="22"/>
    </row>
    <row r="53" customHeight="1" spans="1:11">
      <c r="A53" s="14">
        <v>51</v>
      </c>
      <c r="B53" s="15">
        <v>308</v>
      </c>
      <c r="C53" s="15">
        <v>2813</v>
      </c>
      <c r="D53" s="15" t="s">
        <v>49</v>
      </c>
      <c r="E53" s="16" t="s">
        <v>65</v>
      </c>
      <c r="F53" s="17">
        <v>12125.2</v>
      </c>
      <c r="G53" s="17">
        <f t="shared" si="2"/>
        <v>808.346666666667</v>
      </c>
      <c r="H53" s="17">
        <f t="shared" si="3"/>
        <v>1212.52</v>
      </c>
      <c r="I53" s="17">
        <v>94.392</v>
      </c>
      <c r="J53" s="17">
        <v>7.866</v>
      </c>
      <c r="K53" s="22"/>
    </row>
    <row r="54" customHeight="1" spans="1:11">
      <c r="A54" s="14">
        <v>52</v>
      </c>
      <c r="B54" s="15">
        <v>337</v>
      </c>
      <c r="C54" s="15">
        <v>2834</v>
      </c>
      <c r="D54" s="15" t="s">
        <v>49</v>
      </c>
      <c r="E54" s="16" t="s">
        <v>66</v>
      </c>
      <c r="F54" s="17">
        <v>18000</v>
      </c>
      <c r="G54" s="17">
        <f t="shared" si="2"/>
        <v>1200</v>
      </c>
      <c r="H54" s="17">
        <f t="shared" si="3"/>
        <v>1800</v>
      </c>
      <c r="I54" s="17">
        <v>281.656</v>
      </c>
      <c r="J54" s="17">
        <v>23.4713333333333</v>
      </c>
      <c r="K54" s="22"/>
    </row>
    <row r="55" customHeight="1" spans="1:11">
      <c r="A55" s="14">
        <v>53</v>
      </c>
      <c r="B55" s="15">
        <v>116773</v>
      </c>
      <c r="C55" s="15">
        <v>2274</v>
      </c>
      <c r="D55" s="15" t="s">
        <v>49</v>
      </c>
      <c r="E55" s="16" t="s">
        <v>67</v>
      </c>
      <c r="F55" s="17">
        <v>5518.8</v>
      </c>
      <c r="G55" s="17">
        <f t="shared" si="2"/>
        <v>367.92</v>
      </c>
      <c r="H55" s="17">
        <f t="shared" si="3"/>
        <v>551.88</v>
      </c>
      <c r="I55" s="17">
        <v>84</v>
      </c>
      <c r="J55" s="17">
        <v>7</v>
      </c>
      <c r="K55" s="22"/>
    </row>
    <row r="56" customHeight="1" spans="1:11">
      <c r="A56" s="14">
        <v>54</v>
      </c>
      <c r="B56" s="15">
        <v>115971</v>
      </c>
      <c r="C56" s="15">
        <v>115971</v>
      </c>
      <c r="D56" s="15" t="s">
        <v>68</v>
      </c>
      <c r="E56" s="16" t="s">
        <v>69</v>
      </c>
      <c r="F56" s="17">
        <v>9450</v>
      </c>
      <c r="G56" s="17">
        <f t="shared" si="2"/>
        <v>630</v>
      </c>
      <c r="H56" s="17">
        <f t="shared" si="3"/>
        <v>945</v>
      </c>
      <c r="I56" s="17">
        <v>101.16</v>
      </c>
      <c r="J56" s="17">
        <v>8.43</v>
      </c>
      <c r="K56" s="22"/>
    </row>
    <row r="57" customHeight="1" spans="1:11">
      <c r="A57" s="14">
        <v>55</v>
      </c>
      <c r="B57" s="15">
        <v>571</v>
      </c>
      <c r="C57" s="15">
        <v>2113</v>
      </c>
      <c r="D57" s="15" t="s">
        <v>68</v>
      </c>
      <c r="E57" s="16" t="s">
        <v>70</v>
      </c>
      <c r="F57" s="17">
        <v>7563.375</v>
      </c>
      <c r="G57" s="17">
        <f t="shared" si="2"/>
        <v>504.225</v>
      </c>
      <c r="H57" s="17">
        <f t="shared" si="3"/>
        <v>756.3375</v>
      </c>
      <c r="I57" s="17">
        <v>19.194</v>
      </c>
      <c r="J57" s="17">
        <v>1.5995</v>
      </c>
      <c r="K57" s="22"/>
    </row>
    <row r="58" customHeight="1" spans="1:11">
      <c r="A58" s="14">
        <v>56</v>
      </c>
      <c r="B58" s="15">
        <v>113833</v>
      </c>
      <c r="C58" s="15">
        <v>113833</v>
      </c>
      <c r="D58" s="15" t="s">
        <v>68</v>
      </c>
      <c r="E58" s="16" t="s">
        <v>71</v>
      </c>
      <c r="F58" s="17">
        <v>8815.23</v>
      </c>
      <c r="G58" s="17">
        <f t="shared" si="2"/>
        <v>587.682</v>
      </c>
      <c r="H58" s="17">
        <f t="shared" si="3"/>
        <v>881.523</v>
      </c>
      <c r="I58" s="17">
        <v>101.416</v>
      </c>
      <c r="J58" s="17">
        <v>8.45133333333333</v>
      </c>
      <c r="K58" s="22"/>
    </row>
    <row r="59" customHeight="1" spans="1:11">
      <c r="A59" s="14">
        <v>57</v>
      </c>
      <c r="B59" s="15">
        <v>743</v>
      </c>
      <c r="C59" s="15">
        <v>2717</v>
      </c>
      <c r="D59" s="15" t="s">
        <v>68</v>
      </c>
      <c r="E59" s="16" t="s">
        <v>72</v>
      </c>
      <c r="F59" s="17">
        <v>7600</v>
      </c>
      <c r="G59" s="17">
        <f t="shared" si="2"/>
        <v>506.666666666667</v>
      </c>
      <c r="H59" s="17">
        <f t="shared" si="3"/>
        <v>760</v>
      </c>
      <c r="I59" s="17">
        <v>53.028</v>
      </c>
      <c r="J59" s="17">
        <v>4.419</v>
      </c>
      <c r="K59" s="22"/>
    </row>
    <row r="60" customHeight="1" spans="1:11">
      <c r="A60" s="14">
        <v>58</v>
      </c>
      <c r="B60" s="15">
        <v>105751</v>
      </c>
      <c r="C60" s="15">
        <v>105751</v>
      </c>
      <c r="D60" s="15" t="s">
        <v>68</v>
      </c>
      <c r="E60" s="16" t="s">
        <v>73</v>
      </c>
      <c r="F60" s="17">
        <v>11500</v>
      </c>
      <c r="G60" s="17">
        <f t="shared" si="2"/>
        <v>766.666666666667</v>
      </c>
      <c r="H60" s="17">
        <f t="shared" si="3"/>
        <v>1150</v>
      </c>
      <c r="I60" s="17">
        <v>78.664</v>
      </c>
      <c r="J60" s="17">
        <v>6.55533333333333</v>
      </c>
      <c r="K60" s="22"/>
    </row>
    <row r="61" customHeight="1" spans="1:11">
      <c r="A61" s="14">
        <v>59</v>
      </c>
      <c r="B61" s="15">
        <v>118074</v>
      </c>
      <c r="C61" s="15">
        <v>118074</v>
      </c>
      <c r="D61" s="15" t="s">
        <v>68</v>
      </c>
      <c r="E61" s="16" t="s">
        <v>74</v>
      </c>
      <c r="F61" s="17">
        <v>6888.735</v>
      </c>
      <c r="G61" s="17">
        <f t="shared" si="2"/>
        <v>459.249</v>
      </c>
      <c r="H61" s="17">
        <f t="shared" si="3"/>
        <v>688.8735</v>
      </c>
      <c r="I61" s="17">
        <v>135.8975</v>
      </c>
      <c r="J61" s="17">
        <v>11.3247916666667</v>
      </c>
      <c r="K61" s="22"/>
    </row>
    <row r="62" customHeight="1" spans="1:11">
      <c r="A62" s="14">
        <v>60</v>
      </c>
      <c r="B62" s="15">
        <v>387</v>
      </c>
      <c r="C62" s="15">
        <v>2751</v>
      </c>
      <c r="D62" s="15" t="s">
        <v>68</v>
      </c>
      <c r="E62" s="16" t="s">
        <v>75</v>
      </c>
      <c r="F62" s="17">
        <v>6144.676</v>
      </c>
      <c r="G62" s="17">
        <f t="shared" si="2"/>
        <v>409.645066666667</v>
      </c>
      <c r="H62" s="17">
        <f t="shared" si="3"/>
        <v>614.4676</v>
      </c>
      <c r="I62" s="17">
        <v>305.109</v>
      </c>
      <c r="J62" s="17">
        <v>25.42575</v>
      </c>
      <c r="K62" s="22"/>
    </row>
    <row r="63" customHeight="1" spans="1:11">
      <c r="A63" s="14">
        <v>61</v>
      </c>
      <c r="B63" s="15">
        <v>723</v>
      </c>
      <c r="C63" s="15">
        <v>2771</v>
      </c>
      <c r="D63" s="15" t="s">
        <v>68</v>
      </c>
      <c r="E63" s="16" t="s">
        <v>76</v>
      </c>
      <c r="F63" s="17">
        <v>6633.6125</v>
      </c>
      <c r="G63" s="17">
        <f t="shared" si="2"/>
        <v>442.240833333333</v>
      </c>
      <c r="H63" s="17">
        <f t="shared" si="3"/>
        <v>663.36125</v>
      </c>
      <c r="I63" s="17">
        <v>143.928</v>
      </c>
      <c r="J63" s="17">
        <v>11.994</v>
      </c>
      <c r="K63" s="22"/>
    </row>
    <row r="64" customHeight="1" spans="1:11">
      <c r="A64" s="14">
        <v>62</v>
      </c>
      <c r="B64" s="15">
        <v>118951</v>
      </c>
      <c r="C64" s="15">
        <v>118951</v>
      </c>
      <c r="D64" s="15" t="s">
        <v>68</v>
      </c>
      <c r="E64" s="16" t="s">
        <v>77</v>
      </c>
      <c r="F64" s="17">
        <v>8869.95</v>
      </c>
      <c r="G64" s="17">
        <f t="shared" si="2"/>
        <v>591.33</v>
      </c>
      <c r="H64" s="17">
        <f t="shared" si="3"/>
        <v>886.995</v>
      </c>
      <c r="I64" s="17">
        <v>171.21</v>
      </c>
      <c r="J64" s="17">
        <v>14.2675</v>
      </c>
      <c r="K64" s="22"/>
    </row>
    <row r="65" customHeight="1" spans="1:11">
      <c r="A65" s="14">
        <v>63</v>
      </c>
      <c r="B65" s="15">
        <v>103639</v>
      </c>
      <c r="C65" s="15">
        <v>103639</v>
      </c>
      <c r="D65" s="15" t="s">
        <v>68</v>
      </c>
      <c r="E65" s="16" t="s">
        <v>78</v>
      </c>
      <c r="F65" s="17">
        <v>13362.7475</v>
      </c>
      <c r="G65" s="17">
        <f t="shared" si="2"/>
        <v>890.849833333333</v>
      </c>
      <c r="H65" s="17">
        <f t="shared" si="3"/>
        <v>1336.27475</v>
      </c>
      <c r="I65" s="17">
        <v>42.085</v>
      </c>
      <c r="J65" s="17">
        <v>3.50708333333333</v>
      </c>
      <c r="K65" s="22" t="s">
        <v>79</v>
      </c>
    </row>
    <row r="66" customHeight="1" spans="1:11">
      <c r="A66" s="14">
        <v>64</v>
      </c>
      <c r="B66" s="15">
        <v>707</v>
      </c>
      <c r="C66" s="15">
        <v>2755</v>
      </c>
      <c r="D66" s="15" t="s">
        <v>68</v>
      </c>
      <c r="E66" s="16" t="s">
        <v>80</v>
      </c>
      <c r="F66" s="17">
        <v>9500</v>
      </c>
      <c r="G66" s="17">
        <f t="shared" si="2"/>
        <v>633.333333333333</v>
      </c>
      <c r="H66" s="17">
        <f t="shared" si="3"/>
        <v>950</v>
      </c>
      <c r="I66" s="17">
        <v>345.097</v>
      </c>
      <c r="J66" s="17">
        <v>28.7580833333333</v>
      </c>
      <c r="K66" s="22"/>
    </row>
    <row r="67" customHeight="1" spans="1:11">
      <c r="A67" s="14">
        <v>65</v>
      </c>
      <c r="B67" s="15">
        <v>101453</v>
      </c>
      <c r="C67" s="15">
        <v>101453</v>
      </c>
      <c r="D67" s="15" t="s">
        <v>68</v>
      </c>
      <c r="E67" s="16" t="s">
        <v>81</v>
      </c>
      <c r="F67" s="17">
        <v>6982.5</v>
      </c>
      <c r="G67" s="17">
        <f t="shared" si="2"/>
        <v>465.5</v>
      </c>
      <c r="H67" s="17">
        <f t="shared" si="3"/>
        <v>698.25</v>
      </c>
      <c r="I67" s="17">
        <v>0</v>
      </c>
      <c r="J67" s="17">
        <v>0</v>
      </c>
      <c r="K67" s="22" t="s">
        <v>79</v>
      </c>
    </row>
    <row r="68" customHeight="1" spans="1:11">
      <c r="A68" s="14">
        <v>66</v>
      </c>
      <c r="B68" s="15">
        <v>737</v>
      </c>
      <c r="C68" s="15">
        <v>2722</v>
      </c>
      <c r="D68" s="15" t="s">
        <v>68</v>
      </c>
      <c r="E68" s="16" t="s">
        <v>82</v>
      </c>
      <c r="F68" s="17">
        <v>13265.36</v>
      </c>
      <c r="G68" s="17">
        <f t="shared" ref="G68:G99" si="4">F68*0.4/6</f>
        <v>884.357333333333</v>
      </c>
      <c r="H68" s="17">
        <f t="shared" ref="H68:H99" si="5">F68*0.6/6</f>
        <v>1326.536</v>
      </c>
      <c r="I68" s="17">
        <v>174.881</v>
      </c>
      <c r="J68" s="17">
        <v>14.5734166666667</v>
      </c>
      <c r="K68" s="22" t="s">
        <v>79</v>
      </c>
    </row>
    <row r="69" customHeight="1" spans="1:11">
      <c r="A69" s="14">
        <v>67</v>
      </c>
      <c r="B69" s="15">
        <v>114069</v>
      </c>
      <c r="C69" s="15">
        <v>2304</v>
      </c>
      <c r="D69" s="15" t="s">
        <v>68</v>
      </c>
      <c r="E69" s="16" t="s">
        <v>83</v>
      </c>
      <c r="F69" s="17">
        <v>9000</v>
      </c>
      <c r="G69" s="17">
        <f t="shared" si="4"/>
        <v>600</v>
      </c>
      <c r="H69" s="17">
        <f t="shared" si="5"/>
        <v>900</v>
      </c>
      <c r="I69" s="17">
        <v>95.04</v>
      </c>
      <c r="J69" s="17">
        <v>7.92</v>
      </c>
      <c r="K69" s="22"/>
    </row>
    <row r="70" customHeight="1" spans="1:11">
      <c r="A70" s="14">
        <v>68</v>
      </c>
      <c r="B70" s="15">
        <v>143253</v>
      </c>
      <c r="C70" s="15">
        <v>1950</v>
      </c>
      <c r="D70" s="15" t="s">
        <v>68</v>
      </c>
      <c r="E70" s="16" t="s">
        <v>84</v>
      </c>
      <c r="F70" s="17">
        <v>5287.2</v>
      </c>
      <c r="G70" s="17">
        <f t="shared" si="4"/>
        <v>352.48</v>
      </c>
      <c r="H70" s="17">
        <f t="shared" si="5"/>
        <v>528.72</v>
      </c>
      <c r="I70" s="17">
        <v>106.272</v>
      </c>
      <c r="J70" s="17">
        <v>8.856</v>
      </c>
      <c r="K70" s="22"/>
    </row>
    <row r="71" customHeight="1" spans="1:11">
      <c r="A71" s="14">
        <v>69</v>
      </c>
      <c r="B71" s="15">
        <v>104429</v>
      </c>
      <c r="C71" s="15">
        <v>104429</v>
      </c>
      <c r="D71" s="15" t="s">
        <v>68</v>
      </c>
      <c r="E71" s="16" t="s">
        <v>85</v>
      </c>
      <c r="F71" s="17">
        <v>7065.2</v>
      </c>
      <c r="G71" s="17">
        <f t="shared" si="4"/>
        <v>471.013333333333</v>
      </c>
      <c r="H71" s="17">
        <f t="shared" si="5"/>
        <v>706.52</v>
      </c>
      <c r="I71" s="17">
        <v>68.175</v>
      </c>
      <c r="J71" s="17">
        <v>5.68125</v>
      </c>
      <c r="K71" s="22"/>
    </row>
    <row r="72" customHeight="1" spans="1:11">
      <c r="A72" s="14">
        <v>70</v>
      </c>
      <c r="B72" s="15">
        <v>570</v>
      </c>
      <c r="C72" s="15">
        <v>2414</v>
      </c>
      <c r="D72" s="15" t="s">
        <v>68</v>
      </c>
      <c r="E72" s="16" t="s">
        <v>86</v>
      </c>
      <c r="F72" s="17">
        <v>17524.46</v>
      </c>
      <c r="G72" s="17">
        <f t="shared" si="4"/>
        <v>1168.29733333333</v>
      </c>
      <c r="H72" s="17">
        <f t="shared" si="5"/>
        <v>1752.446</v>
      </c>
      <c r="I72" s="17">
        <v>123.42</v>
      </c>
      <c r="J72" s="17">
        <v>10.285</v>
      </c>
      <c r="K72" s="22"/>
    </row>
    <row r="73" customHeight="1" spans="1:11">
      <c r="A73" s="14">
        <v>71</v>
      </c>
      <c r="B73" s="15">
        <v>114286</v>
      </c>
      <c r="C73" s="15">
        <v>114286</v>
      </c>
      <c r="D73" s="15" t="s">
        <v>68</v>
      </c>
      <c r="E73" s="16" t="s">
        <v>87</v>
      </c>
      <c r="F73" s="17">
        <v>9926.86</v>
      </c>
      <c r="G73" s="17">
        <f t="shared" si="4"/>
        <v>661.790666666667</v>
      </c>
      <c r="H73" s="17">
        <f t="shared" si="5"/>
        <v>992.686</v>
      </c>
      <c r="I73" s="17">
        <v>90.21</v>
      </c>
      <c r="J73" s="17">
        <v>7.5175</v>
      </c>
      <c r="K73" s="22"/>
    </row>
    <row r="74" customHeight="1" spans="1:11">
      <c r="A74" s="14">
        <v>72</v>
      </c>
      <c r="B74" s="15">
        <v>119263</v>
      </c>
      <c r="C74" s="15">
        <v>119263</v>
      </c>
      <c r="D74" s="15" t="s">
        <v>68</v>
      </c>
      <c r="E74" s="16" t="s">
        <v>88</v>
      </c>
      <c r="F74" s="17">
        <v>11517.7</v>
      </c>
      <c r="G74" s="17">
        <f t="shared" si="4"/>
        <v>767.846666666667</v>
      </c>
      <c r="H74" s="17">
        <f t="shared" si="5"/>
        <v>1151.77</v>
      </c>
      <c r="I74" s="17">
        <v>150.46</v>
      </c>
      <c r="J74" s="17">
        <v>12.5383333333333</v>
      </c>
      <c r="K74" s="22"/>
    </row>
    <row r="75" customHeight="1" spans="1:11">
      <c r="A75" s="14">
        <v>73</v>
      </c>
      <c r="B75" s="15">
        <v>104430</v>
      </c>
      <c r="C75" s="15">
        <v>104430</v>
      </c>
      <c r="D75" s="15" t="s">
        <v>68</v>
      </c>
      <c r="E75" s="16" t="s">
        <v>89</v>
      </c>
      <c r="F75" s="17">
        <v>7022.89</v>
      </c>
      <c r="G75" s="17">
        <f t="shared" si="4"/>
        <v>468.192666666667</v>
      </c>
      <c r="H75" s="17">
        <f t="shared" si="5"/>
        <v>702.289</v>
      </c>
      <c r="I75" s="17">
        <v>105.165</v>
      </c>
      <c r="J75" s="17">
        <v>8.76375</v>
      </c>
      <c r="K75" s="22"/>
    </row>
    <row r="76" customHeight="1" spans="1:11">
      <c r="A76" s="14">
        <v>74</v>
      </c>
      <c r="B76" s="15">
        <v>329</v>
      </c>
      <c r="C76" s="15">
        <v>2907</v>
      </c>
      <c r="D76" s="15" t="s">
        <v>68</v>
      </c>
      <c r="E76" s="16" t="s">
        <v>90</v>
      </c>
      <c r="F76" s="17">
        <v>9397.96</v>
      </c>
      <c r="G76" s="17">
        <f t="shared" si="4"/>
        <v>626.530666666667</v>
      </c>
      <c r="H76" s="17">
        <f t="shared" si="5"/>
        <v>939.796</v>
      </c>
      <c r="I76" s="17">
        <v>234.85</v>
      </c>
      <c r="J76" s="17">
        <v>19.5708333333333</v>
      </c>
      <c r="K76" s="22"/>
    </row>
    <row r="77" customHeight="1" spans="1:11">
      <c r="A77" s="14">
        <v>75</v>
      </c>
      <c r="B77" s="15">
        <v>106399</v>
      </c>
      <c r="C77" s="15">
        <v>106399</v>
      </c>
      <c r="D77" s="15" t="s">
        <v>68</v>
      </c>
      <c r="E77" s="16" t="s">
        <v>91</v>
      </c>
      <c r="F77" s="17">
        <v>9744.61</v>
      </c>
      <c r="G77" s="17">
        <f t="shared" si="4"/>
        <v>649.640666666667</v>
      </c>
      <c r="H77" s="17">
        <f t="shared" si="5"/>
        <v>974.461</v>
      </c>
      <c r="I77" s="17">
        <v>105.21</v>
      </c>
      <c r="J77" s="17">
        <v>8.7675</v>
      </c>
      <c r="K77" s="22"/>
    </row>
    <row r="78" customHeight="1" spans="1:11">
      <c r="A78" s="14">
        <v>76</v>
      </c>
      <c r="B78" s="15">
        <v>113025</v>
      </c>
      <c r="C78" s="15">
        <v>113025</v>
      </c>
      <c r="D78" s="15" t="s">
        <v>68</v>
      </c>
      <c r="E78" s="16" t="s">
        <v>92</v>
      </c>
      <c r="F78" s="17">
        <v>8925.35</v>
      </c>
      <c r="G78" s="17">
        <f t="shared" si="4"/>
        <v>595.023333333333</v>
      </c>
      <c r="H78" s="17">
        <f t="shared" si="5"/>
        <v>892.535</v>
      </c>
      <c r="I78" s="17">
        <v>151.792</v>
      </c>
      <c r="J78" s="17">
        <v>12.6493333333333</v>
      </c>
      <c r="K78" s="22"/>
    </row>
    <row r="79" customHeight="1" spans="1:11">
      <c r="A79" s="14">
        <v>77</v>
      </c>
      <c r="B79" s="15">
        <v>377</v>
      </c>
      <c r="C79" s="15">
        <v>2729</v>
      </c>
      <c r="D79" s="15" t="s">
        <v>68</v>
      </c>
      <c r="E79" s="16" t="s">
        <v>93</v>
      </c>
      <c r="F79" s="17">
        <v>6784.957</v>
      </c>
      <c r="G79" s="17">
        <f t="shared" si="4"/>
        <v>452.330466666667</v>
      </c>
      <c r="H79" s="17">
        <f t="shared" si="5"/>
        <v>678.4957</v>
      </c>
      <c r="I79" s="17">
        <v>456.246</v>
      </c>
      <c r="J79" s="17">
        <v>38.0205</v>
      </c>
      <c r="K79" s="22" t="s">
        <v>79</v>
      </c>
    </row>
    <row r="80" customHeight="1" spans="1:11">
      <c r="A80" s="14">
        <v>78</v>
      </c>
      <c r="B80" s="15">
        <v>750</v>
      </c>
      <c r="C80" s="15">
        <v>2738</v>
      </c>
      <c r="D80" s="15" t="s">
        <v>68</v>
      </c>
      <c r="E80" s="16" t="s">
        <v>94</v>
      </c>
      <c r="F80" s="17">
        <v>25850.075</v>
      </c>
      <c r="G80" s="17">
        <f t="shared" si="4"/>
        <v>1723.33833333333</v>
      </c>
      <c r="H80" s="17">
        <f t="shared" si="5"/>
        <v>2585.0075</v>
      </c>
      <c r="I80" s="17">
        <v>150</v>
      </c>
      <c r="J80" s="17">
        <v>12.5</v>
      </c>
      <c r="K80" s="22"/>
    </row>
    <row r="81" customHeight="1" spans="1:11">
      <c r="A81" s="14">
        <v>79</v>
      </c>
      <c r="B81" s="15">
        <v>138202</v>
      </c>
      <c r="C81" s="15">
        <v>138202</v>
      </c>
      <c r="D81" s="15" t="s">
        <v>68</v>
      </c>
      <c r="E81" s="16" t="s">
        <v>95</v>
      </c>
      <c r="F81" s="17">
        <v>3972.2635</v>
      </c>
      <c r="G81" s="17">
        <f t="shared" si="4"/>
        <v>264.817566666667</v>
      </c>
      <c r="H81" s="17">
        <f t="shared" si="5"/>
        <v>397.22635</v>
      </c>
      <c r="I81" s="17">
        <v>0</v>
      </c>
      <c r="J81" s="17">
        <v>0</v>
      </c>
      <c r="K81" s="22"/>
    </row>
    <row r="82" customHeight="1" spans="1:11">
      <c r="A82" s="14">
        <v>80</v>
      </c>
      <c r="B82" s="15">
        <v>546</v>
      </c>
      <c r="C82" s="15">
        <v>2741</v>
      </c>
      <c r="D82" s="15" t="s">
        <v>68</v>
      </c>
      <c r="E82" s="16" t="s">
        <v>96</v>
      </c>
      <c r="F82" s="17">
        <v>24285.16</v>
      </c>
      <c r="G82" s="17">
        <f t="shared" si="4"/>
        <v>1619.01066666667</v>
      </c>
      <c r="H82" s="17">
        <f t="shared" si="5"/>
        <v>2428.516</v>
      </c>
      <c r="I82" s="17">
        <v>500</v>
      </c>
      <c r="J82" s="17">
        <v>41.6666666666667</v>
      </c>
      <c r="K82" s="22" t="s">
        <v>79</v>
      </c>
    </row>
    <row r="83" customHeight="1" spans="1:11">
      <c r="A83" s="14">
        <v>81</v>
      </c>
      <c r="B83" s="15">
        <v>114848</v>
      </c>
      <c r="C83" s="15">
        <v>2153</v>
      </c>
      <c r="D83" s="15" t="s">
        <v>68</v>
      </c>
      <c r="E83" s="16" t="s">
        <v>97</v>
      </c>
      <c r="F83" s="17">
        <v>10325.28</v>
      </c>
      <c r="G83" s="17">
        <f t="shared" si="4"/>
        <v>688.352</v>
      </c>
      <c r="H83" s="17">
        <f t="shared" si="5"/>
        <v>1032.528</v>
      </c>
      <c r="I83" s="17">
        <v>159.6</v>
      </c>
      <c r="J83" s="17">
        <v>13.3</v>
      </c>
      <c r="K83" s="22"/>
    </row>
    <row r="84" customHeight="1" spans="1:11">
      <c r="A84" s="14">
        <v>82</v>
      </c>
      <c r="B84" s="15">
        <v>106568</v>
      </c>
      <c r="C84" s="15">
        <v>106568</v>
      </c>
      <c r="D84" s="15" t="s">
        <v>68</v>
      </c>
      <c r="E84" s="16" t="s">
        <v>98</v>
      </c>
      <c r="F84" s="17">
        <v>6556.102</v>
      </c>
      <c r="G84" s="17">
        <f t="shared" si="4"/>
        <v>437.073466666667</v>
      </c>
      <c r="H84" s="17">
        <f t="shared" si="5"/>
        <v>655.6102</v>
      </c>
      <c r="I84" s="17">
        <v>43.06</v>
      </c>
      <c r="J84" s="17">
        <v>3.58833333333333</v>
      </c>
      <c r="K84" s="22"/>
    </row>
    <row r="85" customHeight="1" spans="1:11">
      <c r="A85" s="14">
        <v>83</v>
      </c>
      <c r="B85" s="15">
        <v>581</v>
      </c>
      <c r="C85" s="15">
        <v>2520</v>
      </c>
      <c r="D85" s="15" t="s">
        <v>99</v>
      </c>
      <c r="E85" s="16" t="s">
        <v>100</v>
      </c>
      <c r="F85" s="17">
        <v>13499.856</v>
      </c>
      <c r="G85" s="17">
        <f t="shared" si="4"/>
        <v>899.9904</v>
      </c>
      <c r="H85" s="17">
        <f t="shared" si="5"/>
        <v>1349.9856</v>
      </c>
      <c r="I85" s="17">
        <v>22.33</v>
      </c>
      <c r="J85" s="17">
        <v>1.86083333333333</v>
      </c>
      <c r="K85" s="22"/>
    </row>
    <row r="86" customHeight="1" spans="1:11">
      <c r="A86" s="14">
        <v>84</v>
      </c>
      <c r="B86" s="15">
        <v>709</v>
      </c>
      <c r="C86" s="15">
        <v>2497</v>
      </c>
      <c r="D86" s="15" t="s">
        <v>99</v>
      </c>
      <c r="E86" s="16" t="s">
        <v>101</v>
      </c>
      <c r="F86" s="17">
        <v>8803.26</v>
      </c>
      <c r="G86" s="17">
        <f t="shared" si="4"/>
        <v>586.884</v>
      </c>
      <c r="H86" s="17">
        <f t="shared" si="5"/>
        <v>880.326</v>
      </c>
      <c r="I86" s="17">
        <v>207.641</v>
      </c>
      <c r="J86" s="17">
        <v>17.3034166666667</v>
      </c>
      <c r="K86" s="22"/>
    </row>
    <row r="87" customHeight="1" spans="1:11">
      <c r="A87" s="14">
        <v>85</v>
      </c>
      <c r="B87" s="15">
        <v>122906</v>
      </c>
      <c r="C87" s="15">
        <v>122906</v>
      </c>
      <c r="D87" s="15" t="s">
        <v>99</v>
      </c>
      <c r="E87" s="16" t="s">
        <v>102</v>
      </c>
      <c r="F87" s="17">
        <v>7200</v>
      </c>
      <c r="G87" s="17">
        <f t="shared" si="4"/>
        <v>480</v>
      </c>
      <c r="H87" s="17">
        <f t="shared" si="5"/>
        <v>720</v>
      </c>
      <c r="I87" s="17">
        <v>227.18</v>
      </c>
      <c r="J87" s="17">
        <v>18.9316666666667</v>
      </c>
      <c r="K87" s="22"/>
    </row>
    <row r="88" customHeight="1" spans="1:11">
      <c r="A88" s="14">
        <v>86</v>
      </c>
      <c r="B88" s="15">
        <v>119262</v>
      </c>
      <c r="C88" s="15">
        <v>119262</v>
      </c>
      <c r="D88" s="15" t="s">
        <v>99</v>
      </c>
      <c r="E88" s="16" t="s">
        <v>103</v>
      </c>
      <c r="F88" s="17">
        <v>5985</v>
      </c>
      <c r="G88" s="17">
        <f t="shared" si="4"/>
        <v>399</v>
      </c>
      <c r="H88" s="17">
        <f t="shared" si="5"/>
        <v>598.5</v>
      </c>
      <c r="I88" s="17">
        <v>133.164</v>
      </c>
      <c r="J88" s="17">
        <v>11.097</v>
      </c>
      <c r="K88" s="22"/>
    </row>
    <row r="89" customHeight="1" spans="1:11">
      <c r="A89" s="14">
        <v>87</v>
      </c>
      <c r="B89" s="15">
        <v>114844</v>
      </c>
      <c r="C89" s="15">
        <v>114844</v>
      </c>
      <c r="D89" s="15" t="s">
        <v>99</v>
      </c>
      <c r="E89" s="16" t="s">
        <v>104</v>
      </c>
      <c r="F89" s="17">
        <v>9830.106</v>
      </c>
      <c r="G89" s="17">
        <f t="shared" si="4"/>
        <v>655.3404</v>
      </c>
      <c r="H89" s="17">
        <f t="shared" si="5"/>
        <v>983.0106</v>
      </c>
      <c r="I89" s="17">
        <v>88.6</v>
      </c>
      <c r="J89" s="17">
        <v>7.38333333333333</v>
      </c>
      <c r="K89" s="22"/>
    </row>
    <row r="90" customHeight="1" spans="1:11">
      <c r="A90" s="14">
        <v>88</v>
      </c>
      <c r="B90" s="15">
        <v>585</v>
      </c>
      <c r="C90" s="15">
        <v>2512</v>
      </c>
      <c r="D90" s="15" t="s">
        <v>99</v>
      </c>
      <c r="E90" s="16" t="s">
        <v>105</v>
      </c>
      <c r="F90" s="17">
        <v>15000</v>
      </c>
      <c r="G90" s="17">
        <f t="shared" si="4"/>
        <v>1000</v>
      </c>
      <c r="H90" s="17">
        <f t="shared" si="5"/>
        <v>1500</v>
      </c>
      <c r="I90" s="17">
        <v>220.8</v>
      </c>
      <c r="J90" s="17">
        <v>18.4</v>
      </c>
      <c r="K90" s="22"/>
    </row>
    <row r="91" customHeight="1" spans="1:11">
      <c r="A91" s="14">
        <v>89</v>
      </c>
      <c r="B91" s="15">
        <v>107658</v>
      </c>
      <c r="C91" s="15">
        <v>107658</v>
      </c>
      <c r="D91" s="15" t="s">
        <v>99</v>
      </c>
      <c r="E91" s="16" t="s">
        <v>106</v>
      </c>
      <c r="F91" s="17">
        <v>9572.22</v>
      </c>
      <c r="G91" s="17">
        <f t="shared" si="4"/>
        <v>638.148</v>
      </c>
      <c r="H91" s="17">
        <f t="shared" si="5"/>
        <v>957.222</v>
      </c>
      <c r="I91" s="17">
        <v>131.719</v>
      </c>
      <c r="J91" s="17">
        <v>10.9765833333333</v>
      </c>
      <c r="K91" s="22"/>
    </row>
    <row r="92" customHeight="1" spans="1:11">
      <c r="A92" s="14">
        <v>90</v>
      </c>
      <c r="B92" s="15">
        <v>114622</v>
      </c>
      <c r="C92" s="15">
        <v>114622</v>
      </c>
      <c r="D92" s="15" t="s">
        <v>99</v>
      </c>
      <c r="E92" s="16" t="s">
        <v>107</v>
      </c>
      <c r="F92" s="17">
        <v>11590.019</v>
      </c>
      <c r="G92" s="17">
        <f t="shared" si="4"/>
        <v>772.667933333333</v>
      </c>
      <c r="H92" s="17">
        <f t="shared" si="5"/>
        <v>1159.0019</v>
      </c>
      <c r="I92" s="17">
        <v>153.8</v>
      </c>
      <c r="J92" s="17">
        <v>12.8166666666667</v>
      </c>
      <c r="K92" s="22"/>
    </row>
    <row r="93" customHeight="1" spans="1:11">
      <c r="A93" s="14">
        <v>91</v>
      </c>
      <c r="B93" s="15">
        <v>515</v>
      </c>
      <c r="C93" s="15">
        <v>2808</v>
      </c>
      <c r="D93" s="15" t="s">
        <v>99</v>
      </c>
      <c r="E93" s="16" t="s">
        <v>108</v>
      </c>
      <c r="F93" s="17">
        <v>9042.1</v>
      </c>
      <c r="G93" s="17">
        <f t="shared" si="4"/>
        <v>602.806666666667</v>
      </c>
      <c r="H93" s="17">
        <f t="shared" si="5"/>
        <v>904.21</v>
      </c>
      <c r="I93" s="17">
        <v>265.167</v>
      </c>
      <c r="J93" s="17">
        <v>22.09725</v>
      </c>
      <c r="K93" s="22"/>
    </row>
    <row r="94" customHeight="1" spans="1:11">
      <c r="A94" s="14">
        <v>92</v>
      </c>
      <c r="B94" s="15">
        <v>118758</v>
      </c>
      <c r="C94" s="15">
        <v>118758</v>
      </c>
      <c r="D94" s="15" t="s">
        <v>99</v>
      </c>
      <c r="E94" s="16" t="s">
        <v>109</v>
      </c>
      <c r="F94" s="17">
        <v>6586.825</v>
      </c>
      <c r="G94" s="17">
        <f t="shared" si="4"/>
        <v>439.121666666667</v>
      </c>
      <c r="H94" s="17">
        <f t="shared" si="5"/>
        <v>658.6825</v>
      </c>
      <c r="I94" s="17">
        <v>79.74</v>
      </c>
      <c r="J94" s="17">
        <v>6.645</v>
      </c>
      <c r="K94" s="22"/>
    </row>
    <row r="95" customHeight="1" spans="1:11">
      <c r="A95" s="14">
        <v>93</v>
      </c>
      <c r="B95" s="15">
        <v>724</v>
      </c>
      <c r="C95" s="15">
        <v>2735</v>
      </c>
      <c r="D95" s="15" t="s">
        <v>99</v>
      </c>
      <c r="E95" s="16" t="s">
        <v>110</v>
      </c>
      <c r="F95" s="17">
        <v>8459.1325</v>
      </c>
      <c r="G95" s="17">
        <f t="shared" si="4"/>
        <v>563.942166666667</v>
      </c>
      <c r="H95" s="17">
        <f t="shared" si="5"/>
        <v>845.91325</v>
      </c>
      <c r="I95" s="17">
        <v>139.853</v>
      </c>
      <c r="J95" s="17">
        <v>11.6544166666667</v>
      </c>
      <c r="K95" s="22"/>
    </row>
    <row r="96" customHeight="1" spans="1:11">
      <c r="A96" s="14">
        <v>94</v>
      </c>
      <c r="B96" s="15">
        <v>102479</v>
      </c>
      <c r="C96" s="15">
        <v>102479</v>
      </c>
      <c r="D96" s="15" t="s">
        <v>99</v>
      </c>
      <c r="E96" s="16" t="s">
        <v>111</v>
      </c>
      <c r="F96" s="17">
        <v>6570.3235</v>
      </c>
      <c r="G96" s="17">
        <f t="shared" si="4"/>
        <v>438.021566666667</v>
      </c>
      <c r="H96" s="17">
        <f t="shared" si="5"/>
        <v>657.03235</v>
      </c>
      <c r="I96" s="17">
        <v>133.53</v>
      </c>
      <c r="J96" s="17">
        <v>11.1275</v>
      </c>
      <c r="K96" s="22"/>
    </row>
    <row r="97" customHeight="1" spans="1:11">
      <c r="A97" s="14">
        <v>95</v>
      </c>
      <c r="B97" s="15">
        <v>598</v>
      </c>
      <c r="C97" s="15">
        <v>2730</v>
      </c>
      <c r="D97" s="15" t="s">
        <v>99</v>
      </c>
      <c r="E97" s="16" t="s">
        <v>112</v>
      </c>
      <c r="F97" s="17">
        <v>16993.2</v>
      </c>
      <c r="G97" s="17">
        <f t="shared" si="4"/>
        <v>1132.88</v>
      </c>
      <c r="H97" s="17">
        <f t="shared" si="5"/>
        <v>1699.32</v>
      </c>
      <c r="I97" s="17">
        <v>114</v>
      </c>
      <c r="J97" s="17">
        <v>9.5</v>
      </c>
      <c r="K97" s="22" t="s">
        <v>79</v>
      </c>
    </row>
    <row r="98" customHeight="1" spans="1:11">
      <c r="A98" s="14">
        <v>96</v>
      </c>
      <c r="B98" s="15">
        <v>373</v>
      </c>
      <c r="C98" s="15">
        <v>2817</v>
      </c>
      <c r="D98" s="15" t="s">
        <v>99</v>
      </c>
      <c r="E98" s="16" t="s">
        <v>113</v>
      </c>
      <c r="F98" s="17">
        <v>8608.81</v>
      </c>
      <c r="G98" s="17">
        <f t="shared" si="4"/>
        <v>573.920666666667</v>
      </c>
      <c r="H98" s="17">
        <f t="shared" si="5"/>
        <v>860.881</v>
      </c>
      <c r="I98" s="17">
        <v>124.584</v>
      </c>
      <c r="J98" s="17">
        <v>10.382</v>
      </c>
      <c r="K98" s="22"/>
    </row>
    <row r="99" customHeight="1" spans="1:11">
      <c r="A99" s="14">
        <v>97</v>
      </c>
      <c r="B99" s="15">
        <v>355</v>
      </c>
      <c r="C99" s="15">
        <v>2816</v>
      </c>
      <c r="D99" s="15" t="s">
        <v>99</v>
      </c>
      <c r="E99" s="16" t="s">
        <v>114</v>
      </c>
      <c r="F99" s="17">
        <v>10019.91</v>
      </c>
      <c r="G99" s="17">
        <f t="shared" si="4"/>
        <v>667.994</v>
      </c>
      <c r="H99" s="17">
        <f t="shared" si="5"/>
        <v>1001.991</v>
      </c>
      <c r="I99" s="17">
        <v>225.21</v>
      </c>
      <c r="J99" s="17">
        <v>18.7675</v>
      </c>
      <c r="K99" s="22"/>
    </row>
    <row r="100" customHeight="1" spans="1:11">
      <c r="A100" s="14">
        <v>98</v>
      </c>
      <c r="B100" s="15">
        <v>712</v>
      </c>
      <c r="C100" s="15">
        <v>2757</v>
      </c>
      <c r="D100" s="15" t="s">
        <v>99</v>
      </c>
      <c r="E100" s="16" t="s">
        <v>115</v>
      </c>
      <c r="F100" s="17">
        <v>13338.77</v>
      </c>
      <c r="G100" s="17">
        <f t="shared" ref="G100:G131" si="6">F100*0.4/6</f>
        <v>889.251333333333</v>
      </c>
      <c r="H100" s="17">
        <f t="shared" ref="H100:H131" si="7">F100*0.6/6</f>
        <v>1333.877</v>
      </c>
      <c r="I100" s="17">
        <v>0</v>
      </c>
      <c r="J100" s="17">
        <v>0</v>
      </c>
      <c r="K100" s="22" t="s">
        <v>79</v>
      </c>
    </row>
    <row r="101" customHeight="1" spans="1:11">
      <c r="A101" s="14">
        <v>99</v>
      </c>
      <c r="B101" s="15">
        <v>511</v>
      </c>
      <c r="C101" s="15">
        <v>2797</v>
      </c>
      <c r="D101" s="15" t="s">
        <v>99</v>
      </c>
      <c r="E101" s="16" t="s">
        <v>116</v>
      </c>
      <c r="F101" s="17">
        <v>14700</v>
      </c>
      <c r="G101" s="17">
        <f t="shared" si="6"/>
        <v>980</v>
      </c>
      <c r="H101" s="17">
        <f t="shared" si="7"/>
        <v>1470</v>
      </c>
      <c r="I101" s="17">
        <v>310.1</v>
      </c>
      <c r="J101" s="17">
        <v>25.8416666666667</v>
      </c>
      <c r="K101" s="22"/>
    </row>
    <row r="102" customHeight="1" spans="1:11">
      <c r="A102" s="14">
        <v>100</v>
      </c>
      <c r="B102" s="15">
        <v>103199</v>
      </c>
      <c r="C102" s="15">
        <v>103199</v>
      </c>
      <c r="D102" s="15" t="s">
        <v>99</v>
      </c>
      <c r="E102" s="16" t="s">
        <v>117</v>
      </c>
      <c r="F102" s="17">
        <v>12250</v>
      </c>
      <c r="G102" s="17">
        <f t="shared" si="6"/>
        <v>816.666666666667</v>
      </c>
      <c r="H102" s="17">
        <f t="shared" si="7"/>
        <v>1225</v>
      </c>
      <c r="I102" s="17">
        <v>214.69</v>
      </c>
      <c r="J102" s="17">
        <v>17.8908333333333</v>
      </c>
      <c r="K102" s="22"/>
    </row>
    <row r="103" customHeight="1" spans="1:11">
      <c r="A103" s="14">
        <v>101</v>
      </c>
      <c r="B103" s="15">
        <v>730</v>
      </c>
      <c r="C103" s="15">
        <v>2526</v>
      </c>
      <c r="D103" s="15" t="s">
        <v>99</v>
      </c>
      <c r="E103" s="16" t="s">
        <v>118</v>
      </c>
      <c r="F103" s="17">
        <v>17170.58</v>
      </c>
      <c r="G103" s="17">
        <f t="shared" si="6"/>
        <v>1144.70533333333</v>
      </c>
      <c r="H103" s="17">
        <f t="shared" si="7"/>
        <v>1717.058</v>
      </c>
      <c r="I103" s="17">
        <v>324.9</v>
      </c>
      <c r="J103" s="17">
        <v>27.075</v>
      </c>
      <c r="K103" s="22"/>
    </row>
    <row r="104" customHeight="1" spans="1:11">
      <c r="A104" s="14">
        <v>102</v>
      </c>
      <c r="B104" s="15">
        <v>117184</v>
      </c>
      <c r="C104" s="15">
        <v>117184</v>
      </c>
      <c r="D104" s="15" t="s">
        <v>99</v>
      </c>
      <c r="E104" s="16" t="s">
        <v>119</v>
      </c>
      <c r="F104" s="17">
        <v>9161.04</v>
      </c>
      <c r="G104" s="17">
        <f t="shared" si="6"/>
        <v>610.736</v>
      </c>
      <c r="H104" s="17">
        <f t="shared" si="7"/>
        <v>916.104</v>
      </c>
      <c r="I104" s="17">
        <v>399.76</v>
      </c>
      <c r="J104" s="17">
        <v>33.3133333333333</v>
      </c>
      <c r="K104" s="22"/>
    </row>
    <row r="105" customHeight="1" spans="1:11">
      <c r="A105" s="14">
        <v>103</v>
      </c>
      <c r="B105" s="15">
        <v>297863</v>
      </c>
      <c r="C105" s="15">
        <v>297863</v>
      </c>
      <c r="D105" s="15" t="s">
        <v>99</v>
      </c>
      <c r="E105" s="16" t="s">
        <v>120</v>
      </c>
      <c r="F105" s="17">
        <v>8984.64</v>
      </c>
      <c r="G105" s="17">
        <f t="shared" si="6"/>
        <v>598.976</v>
      </c>
      <c r="H105" s="17">
        <f t="shared" si="7"/>
        <v>898.464</v>
      </c>
      <c r="I105" s="17">
        <v>199.5</v>
      </c>
      <c r="J105" s="17">
        <v>16.625</v>
      </c>
      <c r="K105" s="22"/>
    </row>
    <row r="106" customHeight="1" spans="1:11">
      <c r="A106" s="14">
        <v>104</v>
      </c>
      <c r="B106" s="15">
        <v>120844</v>
      </c>
      <c r="C106" s="15">
        <v>120844</v>
      </c>
      <c r="D106" s="15" t="s">
        <v>99</v>
      </c>
      <c r="E106" s="16" t="s">
        <v>121</v>
      </c>
      <c r="F106" s="17">
        <v>11760</v>
      </c>
      <c r="G106" s="17">
        <f t="shared" si="6"/>
        <v>784</v>
      </c>
      <c r="H106" s="17">
        <f t="shared" si="7"/>
        <v>1176</v>
      </c>
      <c r="I106" s="17">
        <v>166.977</v>
      </c>
      <c r="J106" s="17">
        <v>13.91475</v>
      </c>
      <c r="K106" s="22"/>
    </row>
    <row r="107" customHeight="1" spans="1:11">
      <c r="A107" s="14">
        <v>105</v>
      </c>
      <c r="B107" s="15">
        <v>740</v>
      </c>
      <c r="C107" s="15">
        <v>2714</v>
      </c>
      <c r="D107" s="15" t="s">
        <v>99</v>
      </c>
      <c r="E107" s="16" t="s">
        <v>122</v>
      </c>
      <c r="F107" s="17">
        <v>6517</v>
      </c>
      <c r="G107" s="17">
        <f t="shared" si="6"/>
        <v>434.466666666667</v>
      </c>
      <c r="H107" s="17">
        <f t="shared" si="7"/>
        <v>651.7</v>
      </c>
      <c r="I107" s="17">
        <v>105.165</v>
      </c>
      <c r="J107" s="17">
        <v>8.76375</v>
      </c>
      <c r="K107" s="22"/>
    </row>
    <row r="108" customHeight="1" spans="1:11">
      <c r="A108" s="14">
        <v>106</v>
      </c>
      <c r="B108" s="15">
        <v>122198</v>
      </c>
      <c r="C108" s="15">
        <v>122198</v>
      </c>
      <c r="D108" s="15" t="s">
        <v>99</v>
      </c>
      <c r="E108" s="16" t="s">
        <v>123</v>
      </c>
      <c r="F108" s="17">
        <v>8036</v>
      </c>
      <c r="G108" s="17">
        <f t="shared" si="6"/>
        <v>535.733333333333</v>
      </c>
      <c r="H108" s="17">
        <f t="shared" si="7"/>
        <v>803.6</v>
      </c>
      <c r="I108" s="17">
        <v>105.21</v>
      </c>
      <c r="J108" s="17">
        <v>8.7675</v>
      </c>
      <c r="K108" s="22"/>
    </row>
    <row r="109" customHeight="1" spans="1:11">
      <c r="A109" s="14">
        <v>107</v>
      </c>
      <c r="B109" s="15">
        <v>578</v>
      </c>
      <c r="C109" s="15">
        <v>2819</v>
      </c>
      <c r="D109" s="15" t="s">
        <v>99</v>
      </c>
      <c r="E109" s="16" t="s">
        <v>124</v>
      </c>
      <c r="F109" s="17">
        <v>14497.9025</v>
      </c>
      <c r="G109" s="17">
        <f t="shared" si="6"/>
        <v>966.526833333333</v>
      </c>
      <c r="H109" s="17">
        <f t="shared" si="7"/>
        <v>1449.79025</v>
      </c>
      <c r="I109" s="17">
        <v>101</v>
      </c>
      <c r="J109" s="17">
        <v>8.41666666666667</v>
      </c>
      <c r="K109" s="22"/>
    </row>
    <row r="110" customHeight="1" spans="1:11">
      <c r="A110" s="14">
        <v>108</v>
      </c>
      <c r="B110" s="15">
        <v>302867</v>
      </c>
      <c r="C110" s="15">
        <v>302867</v>
      </c>
      <c r="D110" s="15" t="s">
        <v>99</v>
      </c>
      <c r="E110" s="16" t="s">
        <v>125</v>
      </c>
      <c r="F110" s="17">
        <v>8100</v>
      </c>
      <c r="G110" s="17">
        <f t="shared" si="6"/>
        <v>540</v>
      </c>
      <c r="H110" s="17">
        <f t="shared" si="7"/>
        <v>810</v>
      </c>
      <c r="I110" s="17">
        <v>105.6</v>
      </c>
      <c r="J110" s="17">
        <v>8.8</v>
      </c>
      <c r="K110" s="22"/>
    </row>
    <row r="111" customHeight="1" spans="1:11">
      <c r="A111" s="14">
        <v>109</v>
      </c>
      <c r="B111" s="15">
        <v>56</v>
      </c>
      <c r="C111" s="15">
        <v>2894</v>
      </c>
      <c r="D111" s="15" t="s">
        <v>126</v>
      </c>
      <c r="E111" s="16" t="s">
        <v>127</v>
      </c>
      <c r="F111" s="17">
        <v>5565.2235</v>
      </c>
      <c r="G111" s="17">
        <f t="shared" si="6"/>
        <v>371.0149</v>
      </c>
      <c r="H111" s="17">
        <f t="shared" si="7"/>
        <v>556.52235</v>
      </c>
      <c r="I111" s="17">
        <v>120</v>
      </c>
      <c r="J111" s="17">
        <v>10</v>
      </c>
      <c r="K111" s="22"/>
    </row>
    <row r="112" customHeight="1" spans="1:11">
      <c r="A112" s="14">
        <v>110</v>
      </c>
      <c r="B112" s="15">
        <v>367</v>
      </c>
      <c r="C112" s="15">
        <v>2910</v>
      </c>
      <c r="D112" s="15" t="s">
        <v>126</v>
      </c>
      <c r="E112" s="16" t="s">
        <v>128</v>
      </c>
      <c r="F112" s="17">
        <v>6656.46</v>
      </c>
      <c r="G112" s="17">
        <f t="shared" si="6"/>
        <v>443.764</v>
      </c>
      <c r="H112" s="17">
        <f t="shared" si="7"/>
        <v>665.646</v>
      </c>
      <c r="I112" s="17">
        <v>130.753</v>
      </c>
      <c r="J112" s="17">
        <v>10.8960833333333</v>
      </c>
      <c r="K112" s="22"/>
    </row>
    <row r="113" customHeight="1" spans="1:11">
      <c r="A113" s="14">
        <v>111</v>
      </c>
      <c r="B113" s="15">
        <v>104838</v>
      </c>
      <c r="C113" s="15">
        <v>104838</v>
      </c>
      <c r="D113" s="15" t="s">
        <v>126</v>
      </c>
      <c r="E113" s="16" t="s">
        <v>129</v>
      </c>
      <c r="F113" s="17">
        <v>5540.514</v>
      </c>
      <c r="G113" s="17">
        <f t="shared" si="6"/>
        <v>369.3676</v>
      </c>
      <c r="H113" s="17">
        <f t="shared" si="7"/>
        <v>554.0514</v>
      </c>
      <c r="I113" s="17">
        <v>167.083</v>
      </c>
      <c r="J113" s="17">
        <v>13.9235833333333</v>
      </c>
      <c r="K113" s="22"/>
    </row>
    <row r="114" customHeight="1" spans="1:11">
      <c r="A114" s="14">
        <v>112</v>
      </c>
      <c r="B114" s="15">
        <v>54</v>
      </c>
      <c r="C114" s="15">
        <v>2914</v>
      </c>
      <c r="D114" s="15" t="s">
        <v>126</v>
      </c>
      <c r="E114" s="16" t="s">
        <v>130</v>
      </c>
      <c r="F114" s="17">
        <v>6313.4</v>
      </c>
      <c r="G114" s="17">
        <f t="shared" si="6"/>
        <v>420.893333333333</v>
      </c>
      <c r="H114" s="17">
        <f t="shared" si="7"/>
        <v>631.34</v>
      </c>
      <c r="I114" s="17">
        <v>116.6</v>
      </c>
      <c r="J114" s="17">
        <v>9.71666666666667</v>
      </c>
      <c r="K114" s="22"/>
    </row>
    <row r="115" customHeight="1" spans="1:11">
      <c r="A115" s="14">
        <v>113</v>
      </c>
      <c r="B115" s="15">
        <v>754</v>
      </c>
      <c r="C115" s="15">
        <v>2916</v>
      </c>
      <c r="D115" s="15" t="s">
        <v>126</v>
      </c>
      <c r="E115" s="16" t="s">
        <v>131</v>
      </c>
      <c r="F115" s="17">
        <v>6958</v>
      </c>
      <c r="G115" s="17">
        <f t="shared" si="6"/>
        <v>463.866666666667</v>
      </c>
      <c r="H115" s="17">
        <f t="shared" si="7"/>
        <v>695.8</v>
      </c>
      <c r="I115" s="17">
        <v>0</v>
      </c>
      <c r="J115" s="17">
        <v>0</v>
      </c>
      <c r="K115" s="22"/>
    </row>
    <row r="116" customHeight="1" spans="1:11">
      <c r="A116" s="14">
        <v>114</v>
      </c>
      <c r="B116" s="15">
        <v>104428</v>
      </c>
      <c r="C116" s="15">
        <v>104428</v>
      </c>
      <c r="D116" s="15" t="s">
        <v>126</v>
      </c>
      <c r="E116" s="16" t="s">
        <v>132</v>
      </c>
      <c r="F116" s="17">
        <v>6139.314</v>
      </c>
      <c r="G116" s="17">
        <f t="shared" si="6"/>
        <v>409.2876</v>
      </c>
      <c r="H116" s="17">
        <f t="shared" si="7"/>
        <v>613.9314</v>
      </c>
      <c r="I116" s="17">
        <v>95</v>
      </c>
      <c r="J116" s="17">
        <v>7.91666666666667</v>
      </c>
      <c r="K116" s="22"/>
    </row>
    <row r="117" customHeight="1" spans="1:11">
      <c r="A117" s="14">
        <v>115</v>
      </c>
      <c r="B117" s="15">
        <v>52</v>
      </c>
      <c r="C117" s="15">
        <v>2905</v>
      </c>
      <c r="D117" s="15" t="s">
        <v>126</v>
      </c>
      <c r="E117" s="16" t="s">
        <v>133</v>
      </c>
      <c r="F117" s="17">
        <v>4950.405</v>
      </c>
      <c r="G117" s="17">
        <f t="shared" si="6"/>
        <v>330.027</v>
      </c>
      <c r="H117" s="17">
        <f t="shared" si="7"/>
        <v>495.0405</v>
      </c>
      <c r="I117" s="17">
        <v>0</v>
      </c>
      <c r="J117" s="17">
        <v>0</v>
      </c>
      <c r="K117" s="22"/>
    </row>
    <row r="118" customHeight="1" spans="1:11">
      <c r="A118" s="14">
        <v>116</v>
      </c>
      <c r="B118" s="15">
        <v>746</v>
      </c>
      <c r="C118" s="15">
        <v>2875</v>
      </c>
      <c r="D118" s="15" t="s">
        <v>134</v>
      </c>
      <c r="E118" s="16" t="s">
        <v>135</v>
      </c>
      <c r="F118" s="17">
        <v>8925.0695</v>
      </c>
      <c r="G118" s="17">
        <f t="shared" si="6"/>
        <v>595.004633333333</v>
      </c>
      <c r="H118" s="17">
        <f t="shared" si="7"/>
        <v>892.50695</v>
      </c>
      <c r="I118" s="17">
        <v>160.12</v>
      </c>
      <c r="J118" s="17">
        <v>13.3433333333333</v>
      </c>
      <c r="K118" s="22"/>
    </row>
    <row r="119" customHeight="1" spans="1:11">
      <c r="A119" s="14">
        <v>117</v>
      </c>
      <c r="B119" s="15">
        <v>549</v>
      </c>
      <c r="C119" s="15">
        <v>2853</v>
      </c>
      <c r="D119" s="15" t="s">
        <v>134</v>
      </c>
      <c r="E119" s="16" t="s">
        <v>136</v>
      </c>
      <c r="F119" s="17">
        <v>5251.5715</v>
      </c>
      <c r="G119" s="17">
        <f t="shared" si="6"/>
        <v>350.104766666667</v>
      </c>
      <c r="H119" s="17">
        <f t="shared" si="7"/>
        <v>525.15715</v>
      </c>
      <c r="I119" s="17">
        <v>101.84</v>
      </c>
      <c r="J119" s="17">
        <v>8.48666666666667</v>
      </c>
      <c r="K119" s="22"/>
    </row>
    <row r="120" customHeight="1" spans="1:11">
      <c r="A120" s="14">
        <v>118</v>
      </c>
      <c r="B120" s="15">
        <v>111400</v>
      </c>
      <c r="C120" s="15">
        <v>111400</v>
      </c>
      <c r="D120" s="15" t="s">
        <v>134</v>
      </c>
      <c r="E120" s="16" t="s">
        <v>137</v>
      </c>
      <c r="F120" s="17">
        <v>7315</v>
      </c>
      <c r="G120" s="17">
        <f t="shared" si="6"/>
        <v>487.666666666667</v>
      </c>
      <c r="H120" s="17">
        <f t="shared" si="7"/>
        <v>731.5</v>
      </c>
      <c r="I120" s="17">
        <v>177.75</v>
      </c>
      <c r="J120" s="17">
        <v>14.8125</v>
      </c>
      <c r="K120" s="22"/>
    </row>
    <row r="121" customHeight="1" spans="1:11">
      <c r="A121" s="14">
        <v>119</v>
      </c>
      <c r="B121" s="15">
        <v>713</v>
      </c>
      <c r="C121" s="15">
        <v>2883</v>
      </c>
      <c r="D121" s="15" t="s">
        <v>134</v>
      </c>
      <c r="E121" s="16" t="s">
        <v>138</v>
      </c>
      <c r="F121" s="17">
        <v>5195.265</v>
      </c>
      <c r="G121" s="17">
        <f t="shared" si="6"/>
        <v>346.351</v>
      </c>
      <c r="H121" s="17">
        <f t="shared" si="7"/>
        <v>519.5265</v>
      </c>
      <c r="I121" s="17">
        <v>0</v>
      </c>
      <c r="J121" s="17">
        <v>0</v>
      </c>
      <c r="K121" s="22"/>
    </row>
    <row r="122" customHeight="1" spans="1:11">
      <c r="A122" s="14">
        <v>120</v>
      </c>
      <c r="B122" s="15">
        <v>123007</v>
      </c>
      <c r="C122" s="15">
        <v>123007</v>
      </c>
      <c r="D122" s="15" t="s">
        <v>134</v>
      </c>
      <c r="E122" s="16" t="s">
        <v>139</v>
      </c>
      <c r="F122" s="17">
        <v>5336.739</v>
      </c>
      <c r="G122" s="17">
        <f t="shared" si="6"/>
        <v>355.7826</v>
      </c>
      <c r="H122" s="17">
        <f t="shared" si="7"/>
        <v>533.6739</v>
      </c>
      <c r="I122" s="17">
        <v>138.833</v>
      </c>
      <c r="J122" s="17">
        <v>11.5694166666667</v>
      </c>
      <c r="K122" s="22"/>
    </row>
    <row r="123" customHeight="1" spans="1:11">
      <c r="A123" s="14">
        <v>121</v>
      </c>
      <c r="B123" s="15">
        <v>706</v>
      </c>
      <c r="C123" s="15">
        <v>2886</v>
      </c>
      <c r="D123" s="15" t="s">
        <v>134</v>
      </c>
      <c r="E123" s="16" t="s">
        <v>140</v>
      </c>
      <c r="F123" s="17">
        <v>4688.79</v>
      </c>
      <c r="G123" s="17">
        <f t="shared" si="6"/>
        <v>312.586</v>
      </c>
      <c r="H123" s="17">
        <f t="shared" si="7"/>
        <v>468.879</v>
      </c>
      <c r="I123" s="17">
        <v>140.22</v>
      </c>
      <c r="J123" s="17">
        <v>11.685</v>
      </c>
      <c r="K123" s="22"/>
    </row>
    <row r="124" customHeight="1" spans="1:11">
      <c r="A124" s="14">
        <v>122</v>
      </c>
      <c r="B124" s="15">
        <v>117923</v>
      </c>
      <c r="C124" s="15">
        <v>117923</v>
      </c>
      <c r="D124" s="15" t="s">
        <v>134</v>
      </c>
      <c r="E124" s="16" t="s">
        <v>141</v>
      </c>
      <c r="F124" s="17">
        <v>5957.88</v>
      </c>
      <c r="G124" s="17">
        <f t="shared" si="6"/>
        <v>397.192</v>
      </c>
      <c r="H124" s="17">
        <f t="shared" si="7"/>
        <v>595.788</v>
      </c>
      <c r="I124" s="17">
        <v>242.88</v>
      </c>
      <c r="J124" s="17">
        <v>20.24</v>
      </c>
      <c r="K124" s="22"/>
    </row>
    <row r="125" customHeight="1" spans="1:11">
      <c r="A125" s="14">
        <v>123</v>
      </c>
      <c r="B125" s="15">
        <v>704</v>
      </c>
      <c r="C125" s="15">
        <v>2901</v>
      </c>
      <c r="D125" s="15" t="s">
        <v>134</v>
      </c>
      <c r="E125" s="16" t="s">
        <v>142</v>
      </c>
      <c r="F125" s="17">
        <v>6448.0395</v>
      </c>
      <c r="G125" s="17">
        <f t="shared" si="6"/>
        <v>429.8693</v>
      </c>
      <c r="H125" s="17">
        <f t="shared" si="7"/>
        <v>644.80395</v>
      </c>
      <c r="I125" s="17">
        <v>114</v>
      </c>
      <c r="J125" s="17">
        <v>9.5</v>
      </c>
      <c r="K125" s="22"/>
    </row>
    <row r="126" customHeight="1" spans="1:11">
      <c r="A126" s="14">
        <v>124</v>
      </c>
      <c r="B126" s="15">
        <v>594</v>
      </c>
      <c r="C126" s="15">
        <v>2851</v>
      </c>
      <c r="D126" s="15" t="s">
        <v>134</v>
      </c>
      <c r="E126" s="16" t="s">
        <v>143</v>
      </c>
      <c r="F126" s="17">
        <v>5244.79</v>
      </c>
      <c r="G126" s="17">
        <f t="shared" si="6"/>
        <v>349.652666666667</v>
      </c>
      <c r="H126" s="17">
        <f t="shared" si="7"/>
        <v>524.479</v>
      </c>
      <c r="I126" s="17">
        <v>0</v>
      </c>
      <c r="J126" s="17">
        <v>0</v>
      </c>
      <c r="K126" s="22"/>
    </row>
    <row r="127" customHeight="1" spans="1:11">
      <c r="A127" s="14">
        <v>125</v>
      </c>
      <c r="B127" s="15">
        <v>748</v>
      </c>
      <c r="C127" s="15">
        <v>2874</v>
      </c>
      <c r="D127" s="15" t="s">
        <v>134</v>
      </c>
      <c r="E127" s="16" t="s">
        <v>144</v>
      </c>
      <c r="F127" s="17">
        <v>6652</v>
      </c>
      <c r="G127" s="17">
        <f t="shared" si="6"/>
        <v>443.466666666667</v>
      </c>
      <c r="H127" s="17">
        <f t="shared" si="7"/>
        <v>665.2</v>
      </c>
      <c r="I127" s="17">
        <v>112.86</v>
      </c>
      <c r="J127" s="17">
        <v>9.405</v>
      </c>
      <c r="K127" s="22"/>
    </row>
    <row r="128" customHeight="1" spans="1:11">
      <c r="A128" s="14">
        <v>126</v>
      </c>
      <c r="B128" s="15">
        <v>720</v>
      </c>
      <c r="C128" s="15">
        <v>2844</v>
      </c>
      <c r="D128" s="15" t="s">
        <v>134</v>
      </c>
      <c r="E128" s="16" t="s">
        <v>145</v>
      </c>
      <c r="F128" s="17">
        <v>5595.92</v>
      </c>
      <c r="G128" s="17">
        <f t="shared" si="6"/>
        <v>373.061333333333</v>
      </c>
      <c r="H128" s="17">
        <f t="shared" si="7"/>
        <v>559.592</v>
      </c>
      <c r="I128" s="17">
        <v>174.876</v>
      </c>
      <c r="J128" s="17">
        <v>14.573</v>
      </c>
      <c r="K128" s="22"/>
    </row>
    <row r="129" customHeight="1" spans="1:11">
      <c r="A129" s="14">
        <v>127</v>
      </c>
      <c r="B129" s="15">
        <v>587</v>
      </c>
      <c r="C129" s="15">
        <v>2904</v>
      </c>
      <c r="D129" s="15" t="s">
        <v>134</v>
      </c>
      <c r="E129" s="16" t="s">
        <v>146</v>
      </c>
      <c r="F129" s="17">
        <v>8570.69</v>
      </c>
      <c r="G129" s="17">
        <f t="shared" si="6"/>
        <v>571.379333333333</v>
      </c>
      <c r="H129" s="17">
        <f t="shared" si="7"/>
        <v>857.069</v>
      </c>
      <c r="I129" s="17">
        <v>142.98</v>
      </c>
      <c r="J129" s="17">
        <v>11.915</v>
      </c>
      <c r="K129" s="22"/>
    </row>
    <row r="130" customHeight="1" spans="1:11">
      <c r="A130" s="14">
        <v>128</v>
      </c>
      <c r="B130" s="15">
        <v>732</v>
      </c>
      <c r="C130" s="15">
        <v>2837</v>
      </c>
      <c r="D130" s="15" t="s">
        <v>134</v>
      </c>
      <c r="E130" s="16" t="s">
        <v>147</v>
      </c>
      <c r="F130" s="17">
        <v>4259.08</v>
      </c>
      <c r="G130" s="17">
        <f t="shared" si="6"/>
        <v>283.938666666667</v>
      </c>
      <c r="H130" s="17">
        <f t="shared" si="7"/>
        <v>425.908</v>
      </c>
      <c r="I130" s="17">
        <v>190</v>
      </c>
      <c r="J130" s="17">
        <v>15.8333333333333</v>
      </c>
      <c r="K130" s="22"/>
    </row>
    <row r="131" customHeight="1" spans="1:11">
      <c r="A131" s="14">
        <v>129</v>
      </c>
      <c r="B131" s="15">
        <v>110378</v>
      </c>
      <c r="C131" s="15">
        <v>110378</v>
      </c>
      <c r="D131" s="15" t="s">
        <v>134</v>
      </c>
      <c r="E131" s="16" t="s">
        <v>148</v>
      </c>
      <c r="F131" s="17">
        <v>6917.6</v>
      </c>
      <c r="G131" s="17">
        <f t="shared" si="6"/>
        <v>461.173333333333</v>
      </c>
      <c r="H131" s="17">
        <f t="shared" si="7"/>
        <v>691.76</v>
      </c>
      <c r="I131" s="17">
        <v>73.53</v>
      </c>
      <c r="J131" s="17">
        <v>6.1275</v>
      </c>
      <c r="K131" s="22"/>
    </row>
    <row r="132" customHeight="1" spans="1:11">
      <c r="A132" s="14">
        <v>130</v>
      </c>
      <c r="B132" s="15">
        <v>539</v>
      </c>
      <c r="C132" s="15">
        <v>2852</v>
      </c>
      <c r="D132" s="15" t="s">
        <v>134</v>
      </c>
      <c r="E132" s="16" t="s">
        <v>149</v>
      </c>
      <c r="F132" s="17">
        <v>8134.27</v>
      </c>
      <c r="G132" s="17">
        <f t="shared" ref="G132:G162" si="8">F132*0.4/6</f>
        <v>542.284666666667</v>
      </c>
      <c r="H132" s="17">
        <f t="shared" ref="H132:H162" si="9">F132*0.6/6</f>
        <v>813.427</v>
      </c>
      <c r="I132" s="17">
        <v>90.68</v>
      </c>
      <c r="J132" s="17">
        <v>7.55666666666667</v>
      </c>
      <c r="K132" s="22"/>
    </row>
    <row r="133" customHeight="1" spans="1:11">
      <c r="A133" s="14">
        <v>131</v>
      </c>
      <c r="B133" s="15">
        <v>716</v>
      </c>
      <c r="C133" s="15">
        <v>2873</v>
      </c>
      <c r="D133" s="15" t="s">
        <v>134</v>
      </c>
      <c r="E133" s="16" t="s">
        <v>150</v>
      </c>
      <c r="F133" s="17">
        <v>6704.86</v>
      </c>
      <c r="G133" s="17">
        <f t="shared" si="8"/>
        <v>446.990666666667</v>
      </c>
      <c r="H133" s="17">
        <f t="shared" si="9"/>
        <v>670.486</v>
      </c>
      <c r="I133" s="17">
        <v>0</v>
      </c>
      <c r="J133" s="17">
        <v>0</v>
      </c>
      <c r="K133" s="22"/>
    </row>
    <row r="134" customHeight="1" spans="1:11">
      <c r="A134" s="14">
        <v>132</v>
      </c>
      <c r="B134" s="15">
        <v>341</v>
      </c>
      <c r="C134" s="15">
        <v>2881</v>
      </c>
      <c r="D134" s="15" t="s">
        <v>134</v>
      </c>
      <c r="E134" s="16" t="s">
        <v>151</v>
      </c>
      <c r="F134" s="17">
        <v>8134</v>
      </c>
      <c r="G134" s="17">
        <f t="shared" si="8"/>
        <v>542.266666666667</v>
      </c>
      <c r="H134" s="17">
        <f t="shared" si="9"/>
        <v>813.4</v>
      </c>
      <c r="I134" s="17">
        <v>286.24</v>
      </c>
      <c r="J134" s="17">
        <v>23.8533333333333</v>
      </c>
      <c r="K134" s="22"/>
    </row>
    <row r="135" customHeight="1" spans="1:11">
      <c r="A135" s="14">
        <v>133</v>
      </c>
      <c r="B135" s="15">
        <v>107728</v>
      </c>
      <c r="C135" s="15">
        <v>107728</v>
      </c>
      <c r="D135" s="15" t="s">
        <v>134</v>
      </c>
      <c r="E135" s="16" t="s">
        <v>152</v>
      </c>
      <c r="F135" s="17">
        <v>8365.05</v>
      </c>
      <c r="G135" s="17">
        <f t="shared" si="8"/>
        <v>557.67</v>
      </c>
      <c r="H135" s="17">
        <f t="shared" si="9"/>
        <v>836.505</v>
      </c>
      <c r="I135" s="17">
        <v>90.34</v>
      </c>
      <c r="J135" s="17">
        <v>7.52833333333333</v>
      </c>
      <c r="K135" s="22"/>
    </row>
    <row r="136" customHeight="1" spans="1:11">
      <c r="A136" s="14">
        <v>134</v>
      </c>
      <c r="B136" s="15">
        <v>721</v>
      </c>
      <c r="C136" s="15">
        <v>2865</v>
      </c>
      <c r="D136" s="15" t="s">
        <v>134</v>
      </c>
      <c r="E136" s="16" t="s">
        <v>153</v>
      </c>
      <c r="F136" s="17">
        <v>5194</v>
      </c>
      <c r="G136" s="17">
        <f t="shared" si="8"/>
        <v>346.266666666667</v>
      </c>
      <c r="H136" s="17">
        <f t="shared" si="9"/>
        <v>519.4</v>
      </c>
      <c r="I136" s="17">
        <v>150.48</v>
      </c>
      <c r="J136" s="17">
        <v>12.54</v>
      </c>
      <c r="K136" s="22"/>
    </row>
    <row r="137" customHeight="1" spans="1:11">
      <c r="A137" s="14">
        <v>135</v>
      </c>
      <c r="B137" s="15">
        <v>117637</v>
      </c>
      <c r="C137" s="15">
        <v>117637</v>
      </c>
      <c r="D137" s="15" t="s">
        <v>134</v>
      </c>
      <c r="E137" s="16" t="s">
        <v>154</v>
      </c>
      <c r="F137" s="17">
        <v>5975.54</v>
      </c>
      <c r="G137" s="17">
        <f t="shared" si="8"/>
        <v>398.369333333333</v>
      </c>
      <c r="H137" s="17">
        <f t="shared" si="9"/>
        <v>597.554</v>
      </c>
      <c r="I137" s="17">
        <v>78.14</v>
      </c>
      <c r="J137" s="17">
        <v>6.51166666666667</v>
      </c>
      <c r="K137" s="22"/>
    </row>
    <row r="138" customHeight="1" spans="1:11">
      <c r="A138" s="14">
        <v>136</v>
      </c>
      <c r="B138" s="15">
        <v>104533</v>
      </c>
      <c r="C138" s="15">
        <v>104533</v>
      </c>
      <c r="D138" s="15" t="s">
        <v>134</v>
      </c>
      <c r="E138" s="16" t="s">
        <v>155</v>
      </c>
      <c r="F138" s="17">
        <v>10976</v>
      </c>
      <c r="G138" s="17">
        <f t="shared" si="8"/>
        <v>731.733333333333</v>
      </c>
      <c r="H138" s="17">
        <f t="shared" si="9"/>
        <v>1097.6</v>
      </c>
      <c r="I138" s="17">
        <v>77.9</v>
      </c>
      <c r="J138" s="17">
        <v>6.49166666666667</v>
      </c>
      <c r="K138" s="22"/>
    </row>
    <row r="139" customHeight="1" spans="1:11">
      <c r="A139" s="14">
        <v>137</v>
      </c>
      <c r="B139" s="15">
        <v>710</v>
      </c>
      <c r="C139" s="15">
        <v>2888</v>
      </c>
      <c r="D139" s="15" t="s">
        <v>134</v>
      </c>
      <c r="E139" s="16" t="s">
        <v>156</v>
      </c>
      <c r="F139" s="17">
        <v>6961.23</v>
      </c>
      <c r="G139" s="17">
        <f t="shared" si="8"/>
        <v>464.082</v>
      </c>
      <c r="H139" s="17">
        <f t="shared" si="9"/>
        <v>696.123</v>
      </c>
      <c r="I139" s="17">
        <v>50.07</v>
      </c>
      <c r="J139" s="17">
        <v>4.1725</v>
      </c>
      <c r="K139" s="22"/>
    </row>
    <row r="140" customHeight="1" spans="1:11">
      <c r="A140" s="14">
        <v>138</v>
      </c>
      <c r="B140" s="15">
        <v>738</v>
      </c>
      <c r="C140" s="15">
        <v>2893</v>
      </c>
      <c r="D140" s="15" t="s">
        <v>134</v>
      </c>
      <c r="E140" s="16" t="s">
        <v>157</v>
      </c>
      <c r="F140" s="17">
        <v>6213.58</v>
      </c>
      <c r="G140" s="17">
        <f t="shared" si="8"/>
        <v>414.238666666667</v>
      </c>
      <c r="H140" s="17">
        <f t="shared" si="9"/>
        <v>621.358</v>
      </c>
      <c r="I140" s="17">
        <v>120.92</v>
      </c>
      <c r="J140" s="17">
        <v>10.0766666666667</v>
      </c>
      <c r="K140" s="22"/>
    </row>
    <row r="141" customHeight="1" spans="1:11">
      <c r="A141" s="14">
        <v>139</v>
      </c>
      <c r="B141" s="15">
        <v>102564</v>
      </c>
      <c r="C141" s="15">
        <v>102564</v>
      </c>
      <c r="D141" s="15" t="s">
        <v>134</v>
      </c>
      <c r="E141" s="16" t="s">
        <v>158</v>
      </c>
      <c r="F141" s="17">
        <v>6664</v>
      </c>
      <c r="G141" s="17">
        <f t="shared" si="8"/>
        <v>444.266666666667</v>
      </c>
      <c r="H141" s="17">
        <f t="shared" si="9"/>
        <v>666.4</v>
      </c>
      <c r="I141" s="17">
        <v>190</v>
      </c>
      <c r="J141" s="17">
        <v>15.8333333333333</v>
      </c>
      <c r="K141" s="22"/>
    </row>
    <row r="142" customHeight="1" spans="1:11">
      <c r="A142" s="14">
        <v>140</v>
      </c>
      <c r="B142" s="15">
        <v>717</v>
      </c>
      <c r="C142" s="15">
        <v>2854</v>
      </c>
      <c r="D142" s="15" t="s">
        <v>134</v>
      </c>
      <c r="E142" s="16" t="s">
        <v>159</v>
      </c>
      <c r="F142" s="17">
        <v>12095.27</v>
      </c>
      <c r="G142" s="17">
        <f t="shared" si="8"/>
        <v>806.351333333333</v>
      </c>
      <c r="H142" s="17">
        <f t="shared" si="9"/>
        <v>1209.527</v>
      </c>
      <c r="I142" s="17">
        <v>300</v>
      </c>
      <c r="J142" s="17">
        <v>25</v>
      </c>
      <c r="K142" s="22" t="s">
        <v>79</v>
      </c>
    </row>
    <row r="143" customHeight="1" spans="1:11">
      <c r="A143" s="14">
        <v>141</v>
      </c>
      <c r="B143" s="23">
        <v>134498</v>
      </c>
      <c r="C143" s="23">
        <v>134498</v>
      </c>
      <c r="D143" s="23" t="s">
        <v>160</v>
      </c>
      <c r="E143" s="24" t="s">
        <v>161</v>
      </c>
      <c r="F143" s="25">
        <v>7000</v>
      </c>
      <c r="G143" s="17">
        <f t="shared" si="8"/>
        <v>466.666666666667</v>
      </c>
      <c r="H143" s="17">
        <f t="shared" si="9"/>
        <v>700</v>
      </c>
      <c r="I143" s="25">
        <v>160</v>
      </c>
      <c r="J143" s="17">
        <v>13.3333333333333</v>
      </c>
      <c r="K143" s="22"/>
    </row>
    <row r="144" customHeight="1" spans="1:11">
      <c r="A144" s="14">
        <v>142</v>
      </c>
      <c r="B144" s="23">
        <v>134502</v>
      </c>
      <c r="C144" s="23">
        <v>134502</v>
      </c>
      <c r="D144" s="23" t="s">
        <v>160</v>
      </c>
      <c r="E144" s="24" t="s">
        <v>162</v>
      </c>
      <c r="F144" s="25">
        <v>5700</v>
      </c>
      <c r="G144" s="17">
        <f t="shared" si="8"/>
        <v>380</v>
      </c>
      <c r="H144" s="17">
        <f t="shared" si="9"/>
        <v>570</v>
      </c>
      <c r="I144" s="25">
        <v>56</v>
      </c>
      <c r="J144" s="17">
        <v>4.66666666666667</v>
      </c>
      <c r="K144" s="22"/>
    </row>
    <row r="145" customHeight="1" spans="1:11">
      <c r="A145" s="14">
        <v>143</v>
      </c>
      <c r="B145" s="23">
        <v>134495</v>
      </c>
      <c r="C145" s="23">
        <v>134495</v>
      </c>
      <c r="D145" s="23" t="s">
        <v>160</v>
      </c>
      <c r="E145" s="24" t="s">
        <v>163</v>
      </c>
      <c r="F145" s="25">
        <v>7200</v>
      </c>
      <c r="G145" s="17">
        <f t="shared" si="8"/>
        <v>480</v>
      </c>
      <c r="H145" s="17">
        <f t="shared" si="9"/>
        <v>720</v>
      </c>
      <c r="I145" s="25">
        <v>56</v>
      </c>
      <c r="J145" s="17">
        <v>4.66666666666667</v>
      </c>
      <c r="K145" s="22"/>
    </row>
    <row r="146" customHeight="1" spans="1:11">
      <c r="A146" s="14">
        <v>144</v>
      </c>
      <c r="B146" s="23">
        <v>134505</v>
      </c>
      <c r="C146" s="23">
        <v>134505</v>
      </c>
      <c r="D146" s="23" t="s">
        <v>160</v>
      </c>
      <c r="E146" s="24" t="s">
        <v>164</v>
      </c>
      <c r="F146" s="25">
        <v>4750</v>
      </c>
      <c r="G146" s="17">
        <f t="shared" si="8"/>
        <v>316.666666666667</v>
      </c>
      <c r="H146" s="17">
        <f t="shared" si="9"/>
        <v>475</v>
      </c>
      <c r="I146" s="25">
        <v>56</v>
      </c>
      <c r="J146" s="17">
        <v>4.66666666666667</v>
      </c>
      <c r="K146" s="22"/>
    </row>
    <row r="147" customHeight="1" spans="1:11">
      <c r="A147" s="14">
        <v>145</v>
      </c>
      <c r="B147" s="23">
        <v>134497</v>
      </c>
      <c r="C147" s="23">
        <v>134497</v>
      </c>
      <c r="D147" s="23" t="s">
        <v>160</v>
      </c>
      <c r="E147" s="24" t="s">
        <v>165</v>
      </c>
      <c r="F147" s="25">
        <v>5700</v>
      </c>
      <c r="G147" s="17">
        <f t="shared" si="8"/>
        <v>380</v>
      </c>
      <c r="H147" s="17">
        <f t="shared" si="9"/>
        <v>570</v>
      </c>
      <c r="I147" s="25">
        <v>105</v>
      </c>
      <c r="J147" s="17">
        <v>8.75</v>
      </c>
      <c r="K147" s="22"/>
    </row>
    <row r="148" customHeight="1" spans="1:11">
      <c r="A148" s="14">
        <v>146</v>
      </c>
      <c r="B148" s="23">
        <v>129615</v>
      </c>
      <c r="C148" s="23">
        <v>129615</v>
      </c>
      <c r="D148" s="23" t="s">
        <v>160</v>
      </c>
      <c r="E148" s="24" t="s">
        <v>166</v>
      </c>
      <c r="F148" s="25">
        <v>4500</v>
      </c>
      <c r="G148" s="17">
        <f t="shared" si="8"/>
        <v>300</v>
      </c>
      <c r="H148" s="17">
        <f t="shared" si="9"/>
        <v>450</v>
      </c>
      <c r="I148" s="25">
        <v>120</v>
      </c>
      <c r="J148" s="17">
        <v>10</v>
      </c>
      <c r="K148" s="22"/>
    </row>
    <row r="149" customHeight="1" spans="1:11">
      <c r="A149" s="14">
        <v>147</v>
      </c>
      <c r="B149" s="23">
        <v>134499</v>
      </c>
      <c r="C149" s="23">
        <v>134499</v>
      </c>
      <c r="D149" s="23" t="s">
        <v>160</v>
      </c>
      <c r="E149" s="24" t="s">
        <v>167</v>
      </c>
      <c r="F149" s="25">
        <v>3600</v>
      </c>
      <c r="G149" s="17">
        <f t="shared" si="8"/>
        <v>240</v>
      </c>
      <c r="H149" s="17">
        <f t="shared" si="9"/>
        <v>360</v>
      </c>
      <c r="I149" s="25">
        <v>105</v>
      </c>
      <c r="J149" s="17">
        <v>8.75</v>
      </c>
      <c r="K149" s="22"/>
    </row>
    <row r="150" customHeight="1" spans="1:11">
      <c r="A150" s="14">
        <v>148</v>
      </c>
      <c r="B150" s="23">
        <v>134496</v>
      </c>
      <c r="C150" s="23">
        <v>134496</v>
      </c>
      <c r="D150" s="23" t="s">
        <v>160</v>
      </c>
      <c r="E150" s="24" t="s">
        <v>168</v>
      </c>
      <c r="F150" s="25">
        <v>3600</v>
      </c>
      <c r="G150" s="17">
        <f t="shared" si="8"/>
        <v>240</v>
      </c>
      <c r="H150" s="17">
        <f t="shared" si="9"/>
        <v>360</v>
      </c>
      <c r="I150" s="25">
        <v>105</v>
      </c>
      <c r="J150" s="17">
        <v>8.75</v>
      </c>
      <c r="K150" s="22"/>
    </row>
    <row r="151" customHeight="1" spans="1:11">
      <c r="A151" s="14">
        <v>149</v>
      </c>
      <c r="B151" s="23">
        <v>126925</v>
      </c>
      <c r="C151" s="23">
        <v>126925</v>
      </c>
      <c r="D151" s="23" t="s">
        <v>169</v>
      </c>
      <c r="E151" s="24" t="s">
        <v>170</v>
      </c>
      <c r="F151" s="25">
        <v>17000</v>
      </c>
      <c r="G151" s="17">
        <f t="shared" si="8"/>
        <v>1133.33333333333</v>
      </c>
      <c r="H151" s="17">
        <f t="shared" si="9"/>
        <v>1700</v>
      </c>
      <c r="I151" s="25">
        <v>200</v>
      </c>
      <c r="J151" s="17">
        <v>16.6666666666667</v>
      </c>
      <c r="K151" s="22"/>
    </row>
    <row r="152" customHeight="1" spans="1:11">
      <c r="A152" s="14">
        <v>150</v>
      </c>
      <c r="B152" s="23">
        <v>126924</v>
      </c>
      <c r="C152" s="23">
        <v>126924</v>
      </c>
      <c r="D152" s="23" t="s">
        <v>169</v>
      </c>
      <c r="E152" s="24" t="s">
        <v>171</v>
      </c>
      <c r="F152" s="25">
        <v>7200</v>
      </c>
      <c r="G152" s="17">
        <f t="shared" si="8"/>
        <v>480</v>
      </c>
      <c r="H152" s="17">
        <f t="shared" si="9"/>
        <v>720</v>
      </c>
      <c r="I152" s="25">
        <v>150</v>
      </c>
      <c r="J152" s="17">
        <v>12.5</v>
      </c>
      <c r="K152" s="22"/>
    </row>
    <row r="153" s="2" customFormat="1" customHeight="1" spans="1:11">
      <c r="A153" s="26">
        <v>151</v>
      </c>
      <c r="B153" s="27">
        <v>126923</v>
      </c>
      <c r="C153" s="27">
        <v>126923</v>
      </c>
      <c r="D153" s="27" t="s">
        <v>169</v>
      </c>
      <c r="E153" s="28" t="s">
        <v>172</v>
      </c>
      <c r="F153" s="29">
        <v>5300</v>
      </c>
      <c r="G153" s="17">
        <f t="shared" si="8"/>
        <v>353.333333333333</v>
      </c>
      <c r="H153" s="17">
        <f t="shared" si="9"/>
        <v>530</v>
      </c>
      <c r="I153" s="29">
        <v>135</v>
      </c>
      <c r="J153" s="17">
        <v>11.25</v>
      </c>
      <c r="K153" s="33"/>
    </row>
    <row r="154" customHeight="1" spans="1:11">
      <c r="A154" s="14">
        <v>152</v>
      </c>
      <c r="B154" s="23">
        <v>126926</v>
      </c>
      <c r="C154" s="23">
        <v>126926</v>
      </c>
      <c r="D154" s="23" t="s">
        <v>169</v>
      </c>
      <c r="E154" s="24" t="s">
        <v>173</v>
      </c>
      <c r="F154" s="25">
        <v>7200</v>
      </c>
      <c r="G154" s="17">
        <f t="shared" si="8"/>
        <v>480</v>
      </c>
      <c r="H154" s="17">
        <f t="shared" si="9"/>
        <v>720</v>
      </c>
      <c r="I154" s="25">
        <v>105</v>
      </c>
      <c r="J154" s="17">
        <v>8.75</v>
      </c>
      <c r="K154" s="22"/>
    </row>
    <row r="155" customHeight="1" spans="1:11">
      <c r="A155" s="14">
        <v>153</v>
      </c>
      <c r="B155" s="23">
        <v>126920</v>
      </c>
      <c r="C155" s="23">
        <v>126920</v>
      </c>
      <c r="D155" s="23" t="s">
        <v>169</v>
      </c>
      <c r="E155" s="24" t="s">
        <v>174</v>
      </c>
      <c r="F155" s="25">
        <v>5000</v>
      </c>
      <c r="G155" s="17">
        <f t="shared" si="8"/>
        <v>333.333333333333</v>
      </c>
      <c r="H155" s="17">
        <f t="shared" si="9"/>
        <v>500</v>
      </c>
      <c r="I155" s="25">
        <v>160</v>
      </c>
      <c r="J155" s="17">
        <v>13.3333333333333</v>
      </c>
      <c r="K155" s="22"/>
    </row>
    <row r="156" customHeight="1" spans="1:11">
      <c r="A156" s="14">
        <v>154</v>
      </c>
      <c r="B156" s="23">
        <v>126918</v>
      </c>
      <c r="C156" s="23">
        <v>126918</v>
      </c>
      <c r="D156" s="23" t="s">
        <v>169</v>
      </c>
      <c r="E156" s="24" t="s">
        <v>175</v>
      </c>
      <c r="F156" s="25">
        <v>7200</v>
      </c>
      <c r="G156" s="17">
        <f t="shared" si="8"/>
        <v>480</v>
      </c>
      <c r="H156" s="17">
        <f t="shared" si="9"/>
        <v>720</v>
      </c>
      <c r="I156" s="25">
        <v>210</v>
      </c>
      <c r="J156" s="17">
        <v>17.5</v>
      </c>
      <c r="K156" s="22"/>
    </row>
    <row r="157" customHeight="1" spans="1:11">
      <c r="A157" s="14">
        <v>155</v>
      </c>
      <c r="B157" s="30">
        <v>110599</v>
      </c>
      <c r="C157" s="30">
        <v>110599</v>
      </c>
      <c r="D157" s="31" t="s">
        <v>176</v>
      </c>
      <c r="E157" s="32" t="s">
        <v>177</v>
      </c>
      <c r="F157" s="17">
        <v>5800</v>
      </c>
      <c r="G157" s="17">
        <f t="shared" si="8"/>
        <v>386.666666666667</v>
      </c>
      <c r="H157" s="17">
        <f t="shared" si="9"/>
        <v>580</v>
      </c>
      <c r="I157" s="17">
        <v>188.1</v>
      </c>
      <c r="J157" s="17">
        <v>15.675</v>
      </c>
      <c r="K157" s="22"/>
    </row>
    <row r="158" customHeight="1" spans="1:11">
      <c r="A158" s="14">
        <v>156</v>
      </c>
      <c r="B158" s="30">
        <v>111119</v>
      </c>
      <c r="C158" s="30">
        <v>111119</v>
      </c>
      <c r="D158" s="31" t="s">
        <v>176</v>
      </c>
      <c r="E158" s="32" t="s">
        <v>178</v>
      </c>
      <c r="F158" s="17">
        <v>4364.87</v>
      </c>
      <c r="G158" s="17">
        <f t="shared" si="8"/>
        <v>290.991333333333</v>
      </c>
      <c r="H158" s="17">
        <f t="shared" si="9"/>
        <v>436.487</v>
      </c>
      <c r="I158" s="17">
        <v>209</v>
      </c>
      <c r="J158" s="17">
        <v>17.4166666666667</v>
      </c>
      <c r="K158" s="22"/>
    </row>
    <row r="159" customHeight="1" spans="1:11">
      <c r="A159" s="14">
        <v>157</v>
      </c>
      <c r="B159" s="30">
        <v>111121</v>
      </c>
      <c r="C159" s="30">
        <v>111121</v>
      </c>
      <c r="D159" s="31" t="s">
        <v>176</v>
      </c>
      <c r="E159" s="32" t="s">
        <v>179</v>
      </c>
      <c r="F159" s="17">
        <v>3670</v>
      </c>
      <c r="G159" s="17">
        <f t="shared" si="8"/>
        <v>244.666666666667</v>
      </c>
      <c r="H159" s="17">
        <f t="shared" si="9"/>
        <v>367</v>
      </c>
      <c r="I159" s="17">
        <v>146.3</v>
      </c>
      <c r="J159" s="17">
        <v>12.1916666666667</v>
      </c>
      <c r="K159" s="22"/>
    </row>
    <row r="160" customHeight="1" spans="1:11">
      <c r="A160" s="14">
        <v>158</v>
      </c>
      <c r="B160" s="30">
        <v>111126</v>
      </c>
      <c r="C160" s="30">
        <v>111126</v>
      </c>
      <c r="D160" s="31" t="s">
        <v>176</v>
      </c>
      <c r="E160" s="32" t="s">
        <v>180</v>
      </c>
      <c r="F160" s="17">
        <v>5580</v>
      </c>
      <c r="G160" s="17">
        <f t="shared" si="8"/>
        <v>372</v>
      </c>
      <c r="H160" s="17">
        <f t="shared" si="9"/>
        <v>558</v>
      </c>
      <c r="I160" s="17">
        <v>167.2</v>
      </c>
      <c r="J160" s="17">
        <v>13.9333333333333</v>
      </c>
      <c r="K160" s="22"/>
    </row>
    <row r="161" customHeight="1" spans="1:11">
      <c r="A161" s="14">
        <v>159</v>
      </c>
      <c r="B161" s="30">
        <v>111124</v>
      </c>
      <c r="C161" s="30">
        <v>111124</v>
      </c>
      <c r="D161" s="31" t="s">
        <v>176</v>
      </c>
      <c r="E161" s="32" t="s">
        <v>181</v>
      </c>
      <c r="F161" s="17">
        <v>4275</v>
      </c>
      <c r="G161" s="17">
        <f t="shared" si="8"/>
        <v>285</v>
      </c>
      <c r="H161" s="17">
        <f t="shared" si="9"/>
        <v>427.5</v>
      </c>
      <c r="I161" s="17">
        <v>146.3</v>
      </c>
      <c r="J161" s="17">
        <v>12.1916666666667</v>
      </c>
      <c r="K161" s="22"/>
    </row>
    <row r="162" customHeight="1" spans="1:11">
      <c r="A162" s="14">
        <v>160</v>
      </c>
      <c r="B162" s="30">
        <v>111158</v>
      </c>
      <c r="C162" s="30">
        <v>111158</v>
      </c>
      <c r="D162" s="31" t="s">
        <v>176</v>
      </c>
      <c r="E162" s="32" t="s">
        <v>182</v>
      </c>
      <c r="F162" s="17">
        <v>7150</v>
      </c>
      <c r="G162" s="17">
        <f t="shared" si="8"/>
        <v>476.666666666667</v>
      </c>
      <c r="H162" s="17">
        <f t="shared" si="9"/>
        <v>715</v>
      </c>
      <c r="I162" s="17">
        <v>221.54</v>
      </c>
      <c r="J162" s="17">
        <v>18.4616666666667</v>
      </c>
      <c r="K162" s="22"/>
    </row>
  </sheetData>
  <autoFilter xmlns:etc="http://www.wps.cn/officeDocument/2017/etCustomData" ref="A2:J162" etc:filterBottomFollowUsedRange="0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张蓉</cp:lastModifiedBy>
  <dcterms:created xsi:type="dcterms:W3CDTF">2024-11-08T13:42:00Z</dcterms:created>
  <dcterms:modified xsi:type="dcterms:W3CDTF">2025-02-10T03:56:18Z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2052-12.1.0.19302</vt:lpwstr>
  </property>
  <property fmtid="{D5CDD505-2E9C-101B-9397-08002B2CF9AE}" pid="5" name="ICV">
    <vt:lpwstr>D71F2C2E93304DEC9E768387B5A84F8B_13</vt:lpwstr>
  </property>
</Properties>
</file>