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Sheet1!$A$3:$S$37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<sst xmlns="http://schemas.openxmlformats.org/spreadsheetml/2006/main" count="251" uniqueCount="83">
  <si>
    <t>价格调整申请表</t>
  </si>
  <si>
    <t>申请部门：商品部                              申请人：陈露</t>
  </si>
  <si>
    <t>申报日期：2024年9月30日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</si>
  <si>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</si>
  <si>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</si>
  <si>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</si>
  <si>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</si>
  <si>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</si>
  <si>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</si>
  <si>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</si>
  <si>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</si>
  <si>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</si>
  <si>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</si>
  <si>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</si>
  <si>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</si>
  <si>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</si>
  <si>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</si>
  <si>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</si>
  <si>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</si>
  <si>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</si>
  <si>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</si>
  <si>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</si>
  <si>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湿毒清胶囊</t>
  </si>
  <si>
    <t>0.5gx30粒</t>
  </si>
  <si>
    <t>广西玉林制药集团有限责任公司</t>
  </si>
  <si>
    <t>瓶</t>
  </si>
  <si>
    <t>供货价上涨</t>
  </si>
  <si>
    <t>2024.10.1</t>
  </si>
  <si>
    <t>所有门店</t>
  </si>
  <si>
    <t>丹七片</t>
  </si>
  <si>
    <t>0.3gx36片(素片)</t>
  </si>
  <si>
    <t>北京同仁堂科技发展股份有限公司制药厂</t>
  </si>
  <si>
    <t>市场防价</t>
  </si>
  <si>
    <t>筋骨贴</t>
  </si>
  <si>
    <t>7cmx10cmx10贴</t>
  </si>
  <si>
    <t>通化万通药业股份有限公司</t>
  </si>
  <si>
    <t>盒</t>
  </si>
  <si>
    <t>取消会员价</t>
  </si>
  <si>
    <t>12贴的筋骨贴，厂家不供，供货价上涨</t>
  </si>
  <si>
    <t>洁厕液</t>
  </si>
  <si>
    <t>500g清新花香</t>
  </si>
  <si>
    <t>成都彩虹日化有限公司</t>
  </si>
  <si>
    <t>门冬氨酸鸟氨酸颗粒</t>
  </si>
  <si>
    <t>3gx10袋</t>
  </si>
  <si>
    <t>武汉启瑞药业有限公司</t>
  </si>
  <si>
    <t>门店反馈和市场防价</t>
  </si>
  <si>
    <t>艾司奥美拉唑镁肠溶胶囊</t>
  </si>
  <si>
    <t>20mgx30粒/瓶</t>
  </si>
  <si>
    <t>石药集团欧意药业有限公司</t>
  </si>
  <si>
    <t>碳酸钙维D3元素片（4）</t>
  </si>
  <si>
    <t>100片</t>
  </si>
  <si>
    <t>赫力昂（苏州）制药有限公司（原惠氏制药有限公司</t>
  </si>
  <si>
    <t>陈皮破壁饮片</t>
  </si>
  <si>
    <t>1gx20袋</t>
  </si>
  <si>
    <t>中山市中智中药饮片有限公司</t>
  </si>
  <si>
    <t>罐</t>
  </si>
  <si>
    <t>厂家维价以及供货价上涨</t>
  </si>
  <si>
    <t>淫羊藿破壁饮片</t>
  </si>
  <si>
    <t>玫瑰花破壁饮片</t>
  </si>
  <si>
    <t>丹参破壁饮片</t>
  </si>
  <si>
    <t>党参破壁饮片</t>
  </si>
  <si>
    <t>2gx20袋</t>
  </si>
  <si>
    <t>罗布麻叶破壁饮片</t>
  </si>
  <si>
    <t>三七破壁饮片</t>
  </si>
  <si>
    <t>决明子破壁饮片</t>
  </si>
  <si>
    <t>山药破壁饮片</t>
  </si>
  <si>
    <t>肉苁蓉破壁饮片</t>
  </si>
  <si>
    <t>西洋参破壁饮片</t>
  </si>
  <si>
    <t>菊花破壁饮片</t>
  </si>
  <si>
    <t>红景天破壁饮片</t>
  </si>
  <si>
    <t>山楂破壁饮片</t>
  </si>
  <si>
    <t>2gx20袋/罐</t>
  </si>
  <si>
    <t>当归破壁饮片</t>
  </si>
  <si>
    <t>黄芪破壁饮片</t>
  </si>
  <si>
    <t>茯苓破壁饮片</t>
  </si>
  <si>
    <t>2g*20袋</t>
  </si>
  <si>
    <t>石斛破壁饮片</t>
  </si>
  <si>
    <t>天麻破壁饮片</t>
  </si>
  <si>
    <t>鱼腥草破壁饮片</t>
  </si>
  <si>
    <t>备注：以上品种将在今天（10月1日）执行新零售价，请各门店注意更换价签，以免引起不必要的误会</t>
  </si>
  <si>
    <t>董事长：</t>
  </si>
  <si>
    <t>总经理：</t>
  </si>
  <si>
    <t>制表时间：2024年9月30日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</si>
</sst>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8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等线"/>
      <charset val="134"/>
    </font>
    <font>
      <sz val="11"/>
      <color indexed="8"/>
      <name val="宋体"/>
      <charset val="134"/>
      <scheme val="minor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left" vertical="center"/>
    </xf>
    <xf numFmtId="177" fontId="3" fillId="0" borderId="1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7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177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</xf>
    <xf numFmtId="177" fontId="10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/>
    </xf>
    <xf numFmtId="176" fontId="12" fillId="2" borderId="1" xfId="0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left" vertical="center"/>
    </xf>
    <xf numFmtId="177" fontId="14" fillId="0" borderId="1" xfId="0" applyNumberFormat="1" applyFont="1" applyFill="1" applyBorder="1" applyAlignment="1" applyProtection="1">
      <alignment horizontal="left" vertical="center"/>
    </xf>
    <xf numFmtId="178" fontId="5" fillId="0" borderId="1" xfId="0" applyNumberFormat="1" applyFont="1" applyFill="1" applyBorder="1" applyAlignment="1" applyProtection="1">
      <alignment horizontal="left" vertical="center" wrapText="1"/>
    </xf>
    <xf numFmtId="178" fontId="5" fillId="0" borderId="1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10" fontId="5" fillId="0" borderId="1" xfId="0" applyNumberFormat="1" applyFont="1" applyFill="1" applyBorder="1" applyAlignment="1" applyProtection="1">
      <alignment horizontal="left" vertical="center" wrapText="1"/>
    </xf>
    <xf numFmtId="10" fontId="15" fillId="0" borderId="1" xfId="0" applyNumberFormat="1" applyFont="1" applyFill="1" applyBorder="1" applyAlignment="1" applyProtection="1">
      <alignment horizontal="left" vertical="center" wrapText="1"/>
    </xf>
    <xf numFmtId="10" fontId="3" fillId="0" borderId="1" xfId="0" applyNumberFormat="1" applyFont="1" applyFill="1" applyBorder="1" applyAlignment="1" applyProtection="1">
      <alignment horizontal="left" vertical="center" wrapText="1"/>
    </xf>
    <xf numFmtId="176" fontId="14" fillId="0" borderId="1" xfId="0" applyNumberFormat="1" applyFont="1" applyFill="1" applyBorder="1" applyAlignment="1" applyProtection="1">
      <alignment horizontal="left" vertical="center" wrapText="1"/>
    </xf>
    <xf numFmtId="177" fontId="5" fillId="0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left" vertical="center" wrapText="1"/>
    </xf>
    <xf numFmtId="2" fontId="5" fillId="0" borderId="1" xfId="0" applyNumberFormat="1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10" fontId="3" fillId="0" borderId="1" xfId="0" applyNumberFormat="1" applyFont="1" applyFill="1" applyBorder="1" applyAlignment="1" applyProtection="1">
      <alignment horizontal="left" vertical="center" wrapText="1"/>
    </xf>
    <xf numFmtId="176" fontId="14" fillId="0" borderId="1" xfId="0" applyNumberFormat="1" applyFont="1" applyFill="1" applyBorder="1" applyAlignment="1" applyProtection="1">
      <alignment horizontal="left" vertical="center" wrapText="1"/>
    </xf>
    <xf numFmtId="10" fontId="3" fillId="0" borderId="1" xfId="0" applyNumberFormat="1" applyFont="1" applyFill="1" applyBorder="1" applyAlignment="1" applyProtection="1">
      <alignment horizontal="left" vertical="center"/>
    </xf>
    <xf numFmtId="10" fontId="16" fillId="0" borderId="1" xfId="0" applyNumberFormat="1" applyFont="1" applyFill="1" applyBorder="1" applyAlignment="1" applyProtection="1">
      <alignment horizontal="left" vertical="center"/>
    </xf>
    <xf numFmtId="176" fontId="17" fillId="0" borderId="1" xfId="0" applyNumberFormat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10" fontId="17" fillId="0" borderId="1" xfId="0" applyNumberFormat="1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/>
    </xf>
    <xf numFmtId="31" fontId="6" fillId="0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7"/>
  <sheetViews>
    <sheetView tabSelected="1" topLeftCell="A29" workbookViewId="0">
      <selection activeCell="X33" sqref="X33"/>
    </sheetView>
  </sheetViews>
  <sheetFormatPr defaultColWidth="9" defaultRowHeight="13.5"/>
  <cols>
    <col min="1" max="1" width="4.375" customWidth="1"/>
    <col min="6" max="11" width="6.625" customWidth="1"/>
    <col min="12" max="16" width="7" customWidth="1"/>
    <col min="17" max="19" width="6.125" customWidth="1"/>
  </cols>
  <sheetData>
    <row r="1" s="1" customFormat="1" ht="30.75" customHeight="1" spans="1:19">
      <c r="A1" s="2" t="s">
        <v>0</v>
      </c>
      <c r="B1" s="2"/>
      <c r="C1" s="2"/>
      <c r="D1" s="2"/>
      <c r="E1" s="2"/>
      <c r="F1" s="2"/>
      <c r="G1" s="2"/>
      <c r="H1" s="3"/>
      <c r="I1" s="25"/>
      <c r="J1" s="2"/>
      <c r="K1" s="2"/>
      <c r="L1" s="26"/>
      <c r="M1" s="27"/>
      <c r="N1" s="2"/>
      <c r="O1" s="28"/>
      <c r="P1" s="2"/>
      <c r="Q1" s="2"/>
      <c r="R1" s="2"/>
      <c r="S1" s="2"/>
    </row>
    <row r="2" s="1" customFormat="1" customHeight="1" spans="1:19">
      <c r="A2" s="4" t="s">
        <v>1</v>
      </c>
      <c r="B2" s="4"/>
      <c r="C2" s="4"/>
      <c r="D2" s="4"/>
      <c r="E2" s="4"/>
      <c r="F2" s="4"/>
      <c r="G2" s="5"/>
      <c r="H2" s="6"/>
      <c r="I2" s="5"/>
      <c r="J2" s="5"/>
      <c r="K2" s="5"/>
      <c r="L2" s="29" t="s">
        <v>2</v>
      </c>
      <c r="M2" s="4"/>
      <c r="N2" s="4"/>
      <c r="O2" s="30"/>
      <c r="P2" s="23"/>
      <c r="Q2" s="23"/>
      <c r="R2" s="23"/>
      <c r="S2" s="23"/>
    </row>
    <row r="3" s="1" customFormat="1" ht="24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31" t="s">
        <v>11</v>
      </c>
      <c r="J3" s="32" t="s">
        <v>12</v>
      </c>
      <c r="K3" s="32" t="s">
        <v>13</v>
      </c>
      <c r="L3" s="33" t="s">
        <v>14</v>
      </c>
      <c r="M3" s="34" t="s">
        <v>15</v>
      </c>
      <c r="N3" s="35" t="s">
        <v>16</v>
      </c>
      <c r="O3" s="36" t="s">
        <v>17</v>
      </c>
      <c r="P3" s="9" t="s">
        <v>18</v>
      </c>
      <c r="Q3" s="8" t="s">
        <v>19</v>
      </c>
      <c r="R3" s="9" t="s">
        <v>20</v>
      </c>
      <c r="S3" s="9" t="s">
        <v>21</v>
      </c>
    </row>
    <row r="4" s="1" customFormat="1" ht="50" customHeight="1" spans="1:19">
      <c r="A4" s="11">
        <v>1</v>
      </c>
      <c r="B4" s="12">
        <v>1264</v>
      </c>
      <c r="C4" s="12" t="s">
        <v>22</v>
      </c>
      <c r="D4" s="12" t="s">
        <v>23</v>
      </c>
      <c r="E4" s="12" t="s">
        <v>24</v>
      </c>
      <c r="F4" s="11" t="s">
        <v>25</v>
      </c>
      <c r="G4" s="11">
        <v>21.21</v>
      </c>
      <c r="H4" s="11">
        <v>24.73</v>
      </c>
      <c r="I4" s="11">
        <v>26</v>
      </c>
      <c r="J4" s="11">
        <v>24.8</v>
      </c>
      <c r="K4" s="11"/>
      <c r="L4" s="11">
        <v>28.8</v>
      </c>
      <c r="M4" s="11"/>
      <c r="N4" s="37">
        <f t="shared" ref="N4:N10" si="0">(I4-G4)/I4</f>
        <v>0.184230769230769</v>
      </c>
      <c r="O4" s="37">
        <f t="shared" ref="O4:O10" si="1">(L4-H4)/L4</f>
        <v>0.141319444444444</v>
      </c>
      <c r="P4" s="11">
        <f t="shared" ref="P4:P10" si="2">L4-I4</f>
        <v>2.8</v>
      </c>
      <c r="Q4" s="11" t="s">
        <v>26</v>
      </c>
      <c r="R4" s="11" t="s">
        <v>27</v>
      </c>
      <c r="S4" s="11" t="s">
        <v>28</v>
      </c>
    </row>
    <row r="5" s="1" customFormat="1" ht="50" customHeight="1" spans="1:19">
      <c r="A5" s="11">
        <v>2</v>
      </c>
      <c r="B5" s="13">
        <v>58166</v>
      </c>
      <c r="C5" s="13" t="s">
        <v>29</v>
      </c>
      <c r="D5" s="13" t="s">
        <v>30</v>
      </c>
      <c r="E5" s="13" t="s">
        <v>31</v>
      </c>
      <c r="F5" s="11" t="s">
        <v>25</v>
      </c>
      <c r="G5" s="12">
        <v>21</v>
      </c>
      <c r="H5" s="12">
        <v>21</v>
      </c>
      <c r="I5" s="11">
        <v>22</v>
      </c>
      <c r="J5" s="11"/>
      <c r="K5" s="11"/>
      <c r="L5" s="11">
        <v>26</v>
      </c>
      <c r="M5" s="11"/>
      <c r="N5" s="37">
        <f t="shared" si="0"/>
        <v>0.0454545454545455</v>
      </c>
      <c r="O5" s="37">
        <f t="shared" si="1"/>
        <v>0.192307692307692</v>
      </c>
      <c r="P5" s="11">
        <f t="shared" si="2"/>
        <v>4</v>
      </c>
      <c r="Q5" s="11" t="s">
        <v>32</v>
      </c>
      <c r="R5" s="11" t="s">
        <v>27</v>
      </c>
      <c r="S5" s="11" t="s">
        <v>28</v>
      </c>
    </row>
    <row r="6" s="1" customFormat="1" ht="50" customHeight="1" spans="1:19">
      <c r="A6" s="11">
        <v>3</v>
      </c>
      <c r="B6" s="13">
        <v>245924</v>
      </c>
      <c r="C6" s="13" t="s">
        <v>33</v>
      </c>
      <c r="D6" s="13" t="s">
        <v>34</v>
      </c>
      <c r="E6" s="13" t="s">
        <v>35</v>
      </c>
      <c r="F6" s="12" t="s">
        <v>36</v>
      </c>
      <c r="G6" s="12">
        <v>16.16</v>
      </c>
      <c r="H6" s="12">
        <v>18.18</v>
      </c>
      <c r="I6" s="12">
        <v>25</v>
      </c>
      <c r="J6" s="12">
        <v>23.5</v>
      </c>
      <c r="K6" s="12"/>
      <c r="L6" s="38">
        <v>25</v>
      </c>
      <c r="M6" s="39" t="s">
        <v>37</v>
      </c>
      <c r="N6" s="37">
        <f t="shared" si="0"/>
        <v>0.3536</v>
      </c>
      <c r="O6" s="37"/>
      <c r="P6" s="11">
        <f t="shared" si="2"/>
        <v>0</v>
      </c>
      <c r="Q6" s="50" t="s">
        <v>38</v>
      </c>
      <c r="R6" s="11" t="s">
        <v>27</v>
      </c>
      <c r="S6" s="11" t="s">
        <v>28</v>
      </c>
    </row>
    <row r="7" s="1" customFormat="1" ht="50" customHeight="1" spans="1:19">
      <c r="A7" s="11">
        <v>4</v>
      </c>
      <c r="B7" s="14">
        <v>2511611</v>
      </c>
      <c r="C7" s="14" t="s">
        <v>39</v>
      </c>
      <c r="D7" s="14" t="s">
        <v>40</v>
      </c>
      <c r="E7" s="14" t="s">
        <v>41</v>
      </c>
      <c r="F7" s="12" t="s">
        <v>25</v>
      </c>
      <c r="G7" s="15">
        <v>3.64</v>
      </c>
      <c r="H7" s="15">
        <v>5</v>
      </c>
      <c r="I7" s="40">
        <v>6</v>
      </c>
      <c r="J7" s="41"/>
      <c r="K7" s="12"/>
      <c r="L7" s="40">
        <v>7.8</v>
      </c>
      <c r="M7" s="41"/>
      <c r="N7" s="37">
        <f t="shared" si="0"/>
        <v>0.393333333333333</v>
      </c>
      <c r="O7" s="37">
        <f t="shared" si="1"/>
        <v>0.358974358974359</v>
      </c>
      <c r="P7" s="11">
        <f t="shared" si="2"/>
        <v>1.8</v>
      </c>
      <c r="Q7" s="12" t="s">
        <v>26</v>
      </c>
      <c r="R7" s="11" t="s">
        <v>27</v>
      </c>
      <c r="S7" s="11" t="s">
        <v>28</v>
      </c>
    </row>
    <row r="8" s="1" customFormat="1" ht="50" customHeight="1" spans="1:19">
      <c r="A8" s="11">
        <v>5</v>
      </c>
      <c r="B8" s="16">
        <v>107668</v>
      </c>
      <c r="C8" s="16" t="s">
        <v>42</v>
      </c>
      <c r="D8" s="16" t="s">
        <v>43</v>
      </c>
      <c r="E8" s="16" t="s">
        <v>44</v>
      </c>
      <c r="F8" s="16" t="s">
        <v>36</v>
      </c>
      <c r="G8" s="15">
        <v>47.78</v>
      </c>
      <c r="H8" s="15">
        <v>47.78</v>
      </c>
      <c r="I8" s="40">
        <v>78</v>
      </c>
      <c r="J8" s="41">
        <v>76</v>
      </c>
      <c r="K8" s="12"/>
      <c r="L8" s="40">
        <v>68</v>
      </c>
      <c r="M8" s="41">
        <v>62.5</v>
      </c>
      <c r="N8" s="37">
        <f t="shared" si="0"/>
        <v>0.387435897435897</v>
      </c>
      <c r="O8" s="37">
        <f t="shared" si="1"/>
        <v>0.297352941176471</v>
      </c>
      <c r="P8" s="11">
        <f t="shared" si="2"/>
        <v>-10</v>
      </c>
      <c r="Q8" s="12" t="s">
        <v>45</v>
      </c>
      <c r="R8" s="11" t="s">
        <v>27</v>
      </c>
      <c r="S8" s="11" t="s">
        <v>28</v>
      </c>
    </row>
    <row r="9" s="1" customFormat="1" ht="50" customHeight="1" spans="1:19">
      <c r="A9" s="11">
        <v>6</v>
      </c>
      <c r="B9" s="16">
        <v>218902</v>
      </c>
      <c r="C9" s="16" t="s">
        <v>46</v>
      </c>
      <c r="D9" s="16" t="s">
        <v>47</v>
      </c>
      <c r="E9" s="16" t="s">
        <v>48</v>
      </c>
      <c r="F9" s="12" t="s">
        <v>36</v>
      </c>
      <c r="G9" s="16">
        <v>46.67</v>
      </c>
      <c r="H9" s="12">
        <v>46.67</v>
      </c>
      <c r="I9" s="12">
        <v>65</v>
      </c>
      <c r="J9" s="12">
        <v>59.1</v>
      </c>
      <c r="K9" s="12"/>
      <c r="L9" s="38">
        <v>75</v>
      </c>
      <c r="M9" s="42">
        <v>69.5</v>
      </c>
      <c r="N9" s="37">
        <f t="shared" si="0"/>
        <v>0.282</v>
      </c>
      <c r="O9" s="37">
        <f t="shared" si="1"/>
        <v>0.377733333333333</v>
      </c>
      <c r="P9" s="11">
        <f t="shared" si="2"/>
        <v>10</v>
      </c>
      <c r="Q9" s="12" t="s">
        <v>45</v>
      </c>
      <c r="R9" s="11" t="s">
        <v>27</v>
      </c>
      <c r="S9" s="11" t="s">
        <v>28</v>
      </c>
    </row>
    <row r="10" s="1" customFormat="1" ht="50" customHeight="1" spans="1:19">
      <c r="A10" s="11">
        <v>7</v>
      </c>
      <c r="B10" s="16">
        <v>137250</v>
      </c>
      <c r="C10" s="16" t="s">
        <v>49</v>
      </c>
      <c r="D10" s="16" t="s">
        <v>50</v>
      </c>
      <c r="E10" s="16" t="s">
        <v>51</v>
      </c>
      <c r="F10" s="16" t="s">
        <v>25</v>
      </c>
      <c r="G10" s="16">
        <v>113.06</v>
      </c>
      <c r="H10" s="12">
        <v>113.06</v>
      </c>
      <c r="I10" s="12">
        <v>192</v>
      </c>
      <c r="J10" s="12">
        <v>128</v>
      </c>
      <c r="K10" s="12"/>
      <c r="L10" s="38">
        <v>192</v>
      </c>
      <c r="M10" s="39">
        <v>142</v>
      </c>
      <c r="N10" s="37">
        <f t="shared" si="0"/>
        <v>0.411145833333333</v>
      </c>
      <c r="O10" s="37">
        <f t="shared" si="1"/>
        <v>0.411145833333333</v>
      </c>
      <c r="P10" s="11">
        <f t="shared" si="2"/>
        <v>0</v>
      </c>
      <c r="Q10" s="12" t="s">
        <v>45</v>
      </c>
      <c r="R10" s="11" t="s">
        <v>27</v>
      </c>
      <c r="S10" s="11" t="s">
        <v>28</v>
      </c>
    </row>
    <row r="11" s="1" customFormat="1" ht="50" customHeight="1" spans="1:19">
      <c r="A11" s="11">
        <v>8</v>
      </c>
      <c r="B11" s="17">
        <v>131812</v>
      </c>
      <c r="C11" s="17" t="s">
        <v>52</v>
      </c>
      <c r="D11" s="17" t="s">
        <v>53</v>
      </c>
      <c r="E11" s="17" t="s">
        <v>54</v>
      </c>
      <c r="F11" s="17" t="s">
        <v>55</v>
      </c>
      <c r="G11" s="17">
        <v>51.2</v>
      </c>
      <c r="H11" s="18">
        <v>55.6</v>
      </c>
      <c r="I11" s="17">
        <v>88</v>
      </c>
      <c r="J11" s="17"/>
      <c r="K11" s="18"/>
      <c r="L11" s="18">
        <v>139</v>
      </c>
      <c r="M11" s="31">
        <v>132.5</v>
      </c>
      <c r="N11" s="43">
        <v>0.418181818181818</v>
      </c>
      <c r="O11" s="43">
        <v>0.6</v>
      </c>
      <c r="P11" s="18">
        <v>51</v>
      </c>
      <c r="Q11" s="18" t="s">
        <v>56</v>
      </c>
      <c r="R11" s="11" t="s">
        <v>27</v>
      </c>
      <c r="S11" s="18" t="s">
        <v>28</v>
      </c>
    </row>
    <row r="12" s="1" customFormat="1" ht="50" customHeight="1" spans="1:19">
      <c r="A12" s="11">
        <v>9</v>
      </c>
      <c r="B12" s="17">
        <v>124613</v>
      </c>
      <c r="C12" s="17" t="s">
        <v>57</v>
      </c>
      <c r="D12" s="17" t="s">
        <v>53</v>
      </c>
      <c r="E12" s="17" t="s">
        <v>54</v>
      </c>
      <c r="F12" s="17" t="s">
        <v>55</v>
      </c>
      <c r="G12" s="17">
        <v>51.2</v>
      </c>
      <c r="H12" s="18">
        <v>55.6</v>
      </c>
      <c r="I12" s="17">
        <v>118</v>
      </c>
      <c r="J12" s="17"/>
      <c r="K12" s="18"/>
      <c r="L12" s="18">
        <v>139</v>
      </c>
      <c r="M12" s="31">
        <v>132.5</v>
      </c>
      <c r="N12" s="43">
        <v>0.566101694915254</v>
      </c>
      <c r="O12" s="43">
        <v>0.6</v>
      </c>
      <c r="P12" s="18">
        <v>21</v>
      </c>
      <c r="Q12" s="18" t="s">
        <v>56</v>
      </c>
      <c r="R12" s="11" t="s">
        <v>27</v>
      </c>
      <c r="S12" s="18" t="s">
        <v>28</v>
      </c>
    </row>
    <row r="13" s="1" customFormat="1" ht="75" customHeight="1" spans="1:19">
      <c r="A13" s="11">
        <v>10</v>
      </c>
      <c r="B13" s="17">
        <v>124625</v>
      </c>
      <c r="C13" s="17" t="s">
        <v>58</v>
      </c>
      <c r="D13" s="17" t="s">
        <v>53</v>
      </c>
      <c r="E13" s="17" t="s">
        <v>54</v>
      </c>
      <c r="F13" s="17" t="s">
        <v>36</v>
      </c>
      <c r="G13" s="17">
        <v>36</v>
      </c>
      <c r="H13" s="18">
        <v>39.2</v>
      </c>
      <c r="I13" s="17">
        <v>90</v>
      </c>
      <c r="J13" s="17"/>
      <c r="K13" s="20"/>
      <c r="L13" s="18">
        <v>98</v>
      </c>
      <c r="M13" s="31">
        <v>93.5</v>
      </c>
      <c r="N13" s="43">
        <v>0.6</v>
      </c>
      <c r="O13" s="43">
        <v>0.6</v>
      </c>
      <c r="P13" s="18">
        <v>8</v>
      </c>
      <c r="Q13" s="18" t="s">
        <v>56</v>
      </c>
      <c r="R13" s="11" t="s">
        <v>27</v>
      </c>
      <c r="S13" s="18" t="s">
        <v>28</v>
      </c>
    </row>
    <row r="14" s="1" customFormat="1" ht="50" customHeight="1" spans="1:19">
      <c r="A14" s="11">
        <v>11</v>
      </c>
      <c r="B14" s="17">
        <v>124626</v>
      </c>
      <c r="C14" s="17" t="s">
        <v>59</v>
      </c>
      <c r="D14" s="17" t="s">
        <v>53</v>
      </c>
      <c r="E14" s="17" t="s">
        <v>54</v>
      </c>
      <c r="F14" s="17" t="s">
        <v>36</v>
      </c>
      <c r="G14" s="17">
        <v>24</v>
      </c>
      <c r="H14" s="18">
        <v>51.6</v>
      </c>
      <c r="I14" s="17">
        <v>60</v>
      </c>
      <c r="J14" s="17">
        <v>58</v>
      </c>
      <c r="K14" s="20"/>
      <c r="L14" s="18">
        <v>129</v>
      </c>
      <c r="M14" s="31">
        <v>122.55</v>
      </c>
      <c r="N14" s="43">
        <v>0.6</v>
      </c>
      <c r="O14" s="43">
        <v>0.6</v>
      </c>
      <c r="P14" s="18">
        <v>69</v>
      </c>
      <c r="Q14" s="18" t="s">
        <v>56</v>
      </c>
      <c r="R14" s="11" t="s">
        <v>27</v>
      </c>
      <c r="S14" s="18" t="s">
        <v>28</v>
      </c>
    </row>
    <row r="15" s="1" customFormat="1" ht="50" customHeight="1" spans="1:19">
      <c r="A15" s="11">
        <v>12</v>
      </c>
      <c r="B15" s="17">
        <v>124621</v>
      </c>
      <c r="C15" s="17" t="s">
        <v>60</v>
      </c>
      <c r="D15" s="17" t="s">
        <v>61</v>
      </c>
      <c r="E15" s="17" t="s">
        <v>54</v>
      </c>
      <c r="F15" s="17" t="s">
        <v>36</v>
      </c>
      <c r="G15" s="17">
        <v>36</v>
      </c>
      <c r="H15" s="18">
        <v>39.2</v>
      </c>
      <c r="I15" s="17">
        <v>90</v>
      </c>
      <c r="J15" s="17"/>
      <c r="K15" s="20"/>
      <c r="L15" s="18">
        <v>98</v>
      </c>
      <c r="M15" s="31">
        <v>93.5</v>
      </c>
      <c r="N15" s="43">
        <v>0.6</v>
      </c>
      <c r="O15" s="43">
        <v>0.6</v>
      </c>
      <c r="P15" s="18">
        <v>8</v>
      </c>
      <c r="Q15" s="18" t="s">
        <v>56</v>
      </c>
      <c r="R15" s="11" t="s">
        <v>27</v>
      </c>
      <c r="S15" s="18" t="s">
        <v>28</v>
      </c>
    </row>
    <row r="16" s="1" customFormat="1" ht="50" customHeight="1" spans="1:19">
      <c r="A16" s="11">
        <v>13</v>
      </c>
      <c r="B16" s="17">
        <v>124629</v>
      </c>
      <c r="C16" s="17" t="s">
        <v>62</v>
      </c>
      <c r="D16" s="17" t="s">
        <v>53</v>
      </c>
      <c r="E16" s="17" t="s">
        <v>54</v>
      </c>
      <c r="F16" s="17" t="s">
        <v>55</v>
      </c>
      <c r="G16" s="17">
        <v>34</v>
      </c>
      <c r="H16" s="18">
        <v>39.2</v>
      </c>
      <c r="I16" s="17">
        <v>85</v>
      </c>
      <c r="J16" s="17"/>
      <c r="K16" s="20"/>
      <c r="L16" s="18">
        <v>98</v>
      </c>
      <c r="M16" s="31">
        <v>93.5</v>
      </c>
      <c r="N16" s="43">
        <v>0.6</v>
      </c>
      <c r="O16" s="43">
        <v>0.6</v>
      </c>
      <c r="P16" s="18">
        <v>13</v>
      </c>
      <c r="Q16" s="18" t="s">
        <v>56</v>
      </c>
      <c r="R16" s="11" t="s">
        <v>27</v>
      </c>
      <c r="S16" s="18" t="s">
        <v>28</v>
      </c>
    </row>
    <row r="17" s="1" customFormat="1" ht="50" customHeight="1" spans="1:19">
      <c r="A17" s="11">
        <v>14</v>
      </c>
      <c r="B17" s="17">
        <v>124619</v>
      </c>
      <c r="C17" s="17" t="s">
        <v>63</v>
      </c>
      <c r="D17" s="17" t="s">
        <v>53</v>
      </c>
      <c r="E17" s="17" t="s">
        <v>54</v>
      </c>
      <c r="F17" s="17" t="s">
        <v>36</v>
      </c>
      <c r="G17" s="17">
        <v>96</v>
      </c>
      <c r="H17" s="18">
        <v>214.4</v>
      </c>
      <c r="I17" s="17">
        <v>240</v>
      </c>
      <c r="J17" s="17"/>
      <c r="K17" s="20"/>
      <c r="L17" s="18">
        <v>536</v>
      </c>
      <c r="M17" s="31"/>
      <c r="N17" s="43">
        <v>0.6</v>
      </c>
      <c r="O17" s="43">
        <v>0.6</v>
      </c>
      <c r="P17" s="18">
        <v>296</v>
      </c>
      <c r="Q17" s="18" t="s">
        <v>56</v>
      </c>
      <c r="R17" s="11" t="s">
        <v>27</v>
      </c>
      <c r="S17" s="18" t="s">
        <v>28</v>
      </c>
    </row>
    <row r="18" s="1" customFormat="1" ht="50" customHeight="1" spans="1:19">
      <c r="A18" s="11">
        <v>15</v>
      </c>
      <c r="B18" s="17">
        <v>131809</v>
      </c>
      <c r="C18" s="17" t="s">
        <v>64</v>
      </c>
      <c r="D18" s="17" t="s">
        <v>61</v>
      </c>
      <c r="E18" s="17" t="s">
        <v>54</v>
      </c>
      <c r="F18" s="17" t="s">
        <v>55</v>
      </c>
      <c r="G18" s="17">
        <v>47.2</v>
      </c>
      <c r="H18" s="18">
        <v>51.6</v>
      </c>
      <c r="I18" s="17">
        <v>118</v>
      </c>
      <c r="J18" s="17"/>
      <c r="K18" s="20"/>
      <c r="L18" s="18">
        <v>129</v>
      </c>
      <c r="M18" s="31">
        <v>122.5</v>
      </c>
      <c r="N18" s="43">
        <v>0.6</v>
      </c>
      <c r="O18" s="43">
        <v>0.6</v>
      </c>
      <c r="P18" s="18">
        <v>11</v>
      </c>
      <c r="Q18" s="18" t="s">
        <v>56</v>
      </c>
      <c r="R18" s="11" t="s">
        <v>27</v>
      </c>
      <c r="S18" s="18" t="s">
        <v>28</v>
      </c>
    </row>
    <row r="19" s="1" customFormat="1" ht="50" customHeight="1" spans="1:19">
      <c r="A19" s="11">
        <v>16</v>
      </c>
      <c r="B19" s="17">
        <v>169237</v>
      </c>
      <c r="C19" s="17" t="s">
        <v>65</v>
      </c>
      <c r="D19" s="17" t="s">
        <v>61</v>
      </c>
      <c r="E19" s="17" t="s">
        <v>54</v>
      </c>
      <c r="F19" s="17" t="s">
        <v>55</v>
      </c>
      <c r="G19" s="17">
        <v>39.2</v>
      </c>
      <c r="H19" s="18">
        <v>43.2</v>
      </c>
      <c r="I19" s="17">
        <v>98</v>
      </c>
      <c r="J19" s="17"/>
      <c r="K19" s="20"/>
      <c r="L19" s="18">
        <v>108</v>
      </c>
      <c r="M19" s="31">
        <v>102.5</v>
      </c>
      <c r="N19" s="43">
        <v>0.6</v>
      </c>
      <c r="O19" s="43">
        <v>0.6</v>
      </c>
      <c r="P19" s="18">
        <v>10</v>
      </c>
      <c r="Q19" s="18" t="s">
        <v>56</v>
      </c>
      <c r="R19" s="11" t="s">
        <v>27</v>
      </c>
      <c r="S19" s="18" t="s">
        <v>28</v>
      </c>
    </row>
    <row r="20" s="1" customFormat="1" ht="50" customHeight="1" spans="1:19">
      <c r="A20" s="11">
        <v>17</v>
      </c>
      <c r="B20" s="17">
        <v>184105</v>
      </c>
      <c r="C20" s="17" t="s">
        <v>66</v>
      </c>
      <c r="D20" s="17" t="s">
        <v>53</v>
      </c>
      <c r="E20" s="17" t="s">
        <v>54</v>
      </c>
      <c r="F20" s="17" t="s">
        <v>55</v>
      </c>
      <c r="G20" s="17">
        <v>39.2</v>
      </c>
      <c r="H20" s="18">
        <v>43.2</v>
      </c>
      <c r="I20" s="17">
        <v>98</v>
      </c>
      <c r="J20" s="17"/>
      <c r="K20" s="20"/>
      <c r="L20" s="18">
        <v>108</v>
      </c>
      <c r="M20" s="31">
        <v>102.5</v>
      </c>
      <c r="N20" s="43">
        <v>0.6</v>
      </c>
      <c r="O20" s="43">
        <v>0.6</v>
      </c>
      <c r="P20" s="18">
        <v>10</v>
      </c>
      <c r="Q20" s="18" t="s">
        <v>56</v>
      </c>
      <c r="R20" s="11" t="s">
        <v>27</v>
      </c>
      <c r="S20" s="18" t="s">
        <v>28</v>
      </c>
    </row>
    <row r="21" s="1" customFormat="1" ht="50" customHeight="1" spans="1:19">
      <c r="A21" s="11">
        <v>18</v>
      </c>
      <c r="B21" s="17">
        <v>200020</v>
      </c>
      <c r="C21" s="17" t="s">
        <v>67</v>
      </c>
      <c r="D21" s="17" t="s">
        <v>53</v>
      </c>
      <c r="E21" s="17" t="s">
        <v>54</v>
      </c>
      <c r="F21" s="17" t="s">
        <v>55</v>
      </c>
      <c r="G21" s="17">
        <v>75.2</v>
      </c>
      <c r="H21" s="18">
        <v>83.2</v>
      </c>
      <c r="I21" s="17">
        <v>188</v>
      </c>
      <c r="J21" s="17"/>
      <c r="K21" s="20"/>
      <c r="L21" s="18">
        <v>208</v>
      </c>
      <c r="M21" s="31">
        <v>196.5</v>
      </c>
      <c r="N21" s="43">
        <v>0.6</v>
      </c>
      <c r="O21" s="43">
        <v>0.6</v>
      </c>
      <c r="P21" s="18">
        <v>20</v>
      </c>
      <c r="Q21" s="18" t="s">
        <v>56</v>
      </c>
      <c r="R21" s="11" t="s">
        <v>27</v>
      </c>
      <c r="S21" s="18" t="s">
        <v>28</v>
      </c>
    </row>
    <row r="22" s="1" customFormat="1" ht="50" customHeight="1" spans="1:19">
      <c r="A22" s="11">
        <v>19</v>
      </c>
      <c r="B22" s="17">
        <v>124630</v>
      </c>
      <c r="C22" s="17" t="s">
        <v>68</v>
      </c>
      <c r="D22" s="17" t="s">
        <v>53</v>
      </c>
      <c r="E22" s="17" t="s">
        <v>54</v>
      </c>
      <c r="F22" s="17" t="s">
        <v>55</v>
      </c>
      <c r="G22" s="17">
        <v>34</v>
      </c>
      <c r="H22" s="18">
        <v>39.2</v>
      </c>
      <c r="I22" s="17">
        <v>85</v>
      </c>
      <c r="J22" s="17">
        <v>82.5</v>
      </c>
      <c r="K22" s="20"/>
      <c r="L22" s="18">
        <v>98</v>
      </c>
      <c r="M22" s="31">
        <v>93.1</v>
      </c>
      <c r="N22" s="43">
        <v>0.6</v>
      </c>
      <c r="O22" s="43">
        <v>0.6</v>
      </c>
      <c r="P22" s="18">
        <v>13</v>
      </c>
      <c r="Q22" s="18" t="s">
        <v>56</v>
      </c>
      <c r="R22" s="11" t="s">
        <v>27</v>
      </c>
      <c r="S22" s="18" t="s">
        <v>28</v>
      </c>
    </row>
    <row r="23" s="1" customFormat="1" ht="50" customHeight="1" spans="1:19">
      <c r="A23" s="11">
        <v>20</v>
      </c>
      <c r="B23" s="17">
        <v>821622</v>
      </c>
      <c r="C23" s="17" t="s">
        <v>66</v>
      </c>
      <c r="D23" s="17" t="s">
        <v>53</v>
      </c>
      <c r="E23" s="17" t="s">
        <v>54</v>
      </c>
      <c r="F23" s="17" t="s">
        <v>55</v>
      </c>
      <c r="G23" s="17">
        <v>39.2</v>
      </c>
      <c r="H23" s="18">
        <v>43.2</v>
      </c>
      <c r="I23" s="17">
        <v>98</v>
      </c>
      <c r="J23" s="17"/>
      <c r="K23" s="20"/>
      <c r="L23" s="18">
        <v>108</v>
      </c>
      <c r="M23" s="31">
        <v>102.5</v>
      </c>
      <c r="N23" s="43">
        <v>0.6</v>
      </c>
      <c r="O23" s="43">
        <v>0.6</v>
      </c>
      <c r="P23" s="18">
        <v>10</v>
      </c>
      <c r="Q23" s="18" t="s">
        <v>56</v>
      </c>
      <c r="R23" s="11" t="s">
        <v>27</v>
      </c>
      <c r="S23" s="18" t="s">
        <v>28</v>
      </c>
    </row>
    <row r="24" s="1" customFormat="1" ht="50" customHeight="1" spans="1:19">
      <c r="A24" s="11">
        <v>21</v>
      </c>
      <c r="B24" s="17">
        <v>820010</v>
      </c>
      <c r="C24" s="17" t="s">
        <v>69</v>
      </c>
      <c r="D24" s="17" t="s">
        <v>53</v>
      </c>
      <c r="E24" s="17" t="s">
        <v>54</v>
      </c>
      <c r="F24" s="17" t="s">
        <v>55</v>
      </c>
      <c r="G24" s="17">
        <v>48</v>
      </c>
      <c r="H24" s="18">
        <v>55.6</v>
      </c>
      <c r="I24" s="17">
        <v>120</v>
      </c>
      <c r="J24" s="17"/>
      <c r="K24" s="20"/>
      <c r="L24" s="18">
        <v>139</v>
      </c>
      <c r="M24" s="31">
        <v>132.5</v>
      </c>
      <c r="N24" s="43">
        <v>0.6</v>
      </c>
      <c r="O24" s="43">
        <v>0.6</v>
      </c>
      <c r="P24" s="18">
        <v>19</v>
      </c>
      <c r="Q24" s="18" t="s">
        <v>56</v>
      </c>
      <c r="R24" s="11" t="s">
        <v>27</v>
      </c>
      <c r="S24" s="18" t="s">
        <v>28</v>
      </c>
    </row>
    <row r="25" s="1" customFormat="1" ht="50" customHeight="1" spans="1:19">
      <c r="A25" s="11">
        <v>22</v>
      </c>
      <c r="B25" s="17">
        <v>134529</v>
      </c>
      <c r="C25" s="17" t="s">
        <v>70</v>
      </c>
      <c r="D25" s="17" t="s">
        <v>71</v>
      </c>
      <c r="E25" s="17" t="s">
        <v>54</v>
      </c>
      <c r="F25" s="17" t="s">
        <v>55</v>
      </c>
      <c r="G25" s="17">
        <v>32</v>
      </c>
      <c r="H25" s="18">
        <v>35.2</v>
      </c>
      <c r="I25" s="17">
        <v>80</v>
      </c>
      <c r="J25" s="17"/>
      <c r="K25" s="20"/>
      <c r="L25" s="18">
        <v>88</v>
      </c>
      <c r="M25" s="31">
        <v>83.6</v>
      </c>
      <c r="N25" s="43">
        <v>0.6</v>
      </c>
      <c r="O25" s="43">
        <v>0.6</v>
      </c>
      <c r="P25" s="18">
        <v>8</v>
      </c>
      <c r="Q25" s="18" t="s">
        <v>56</v>
      </c>
      <c r="R25" s="11" t="s">
        <v>27</v>
      </c>
      <c r="S25" s="18" t="s">
        <v>28</v>
      </c>
    </row>
    <row r="26" s="1" customFormat="1" ht="50" customHeight="1" spans="1:19">
      <c r="A26" s="11">
        <v>23</v>
      </c>
      <c r="B26" s="17">
        <v>823930</v>
      </c>
      <c r="C26" s="17" t="s">
        <v>59</v>
      </c>
      <c r="D26" s="17" t="s">
        <v>53</v>
      </c>
      <c r="E26" s="17" t="s">
        <v>54</v>
      </c>
      <c r="F26" s="17" t="s">
        <v>55</v>
      </c>
      <c r="G26" s="17">
        <v>24</v>
      </c>
      <c r="H26" s="18">
        <v>27.2</v>
      </c>
      <c r="I26" s="17">
        <v>60</v>
      </c>
      <c r="J26" s="17">
        <v>58</v>
      </c>
      <c r="K26" s="20"/>
      <c r="L26" s="18">
        <v>68</v>
      </c>
      <c r="M26" s="31">
        <v>64.6</v>
      </c>
      <c r="N26" s="43">
        <v>0.6</v>
      </c>
      <c r="O26" s="43">
        <v>0.6</v>
      </c>
      <c r="P26" s="18">
        <v>8</v>
      </c>
      <c r="Q26" s="18" t="s">
        <v>56</v>
      </c>
      <c r="R26" s="11" t="s">
        <v>27</v>
      </c>
      <c r="S26" s="18" t="s">
        <v>28</v>
      </c>
    </row>
    <row r="27" s="1" customFormat="1" ht="50" customHeight="1" spans="1:19">
      <c r="A27" s="11">
        <v>24</v>
      </c>
      <c r="B27" s="17">
        <v>820750</v>
      </c>
      <c r="C27" s="17" t="s">
        <v>72</v>
      </c>
      <c r="D27" s="17" t="s">
        <v>61</v>
      </c>
      <c r="E27" s="17" t="s">
        <v>54</v>
      </c>
      <c r="F27" s="17" t="s">
        <v>55</v>
      </c>
      <c r="G27" s="17">
        <v>39.2</v>
      </c>
      <c r="H27" s="18">
        <v>43.2</v>
      </c>
      <c r="I27" s="17">
        <v>98</v>
      </c>
      <c r="J27" s="17"/>
      <c r="K27" s="20"/>
      <c r="L27" s="18">
        <v>108</v>
      </c>
      <c r="M27" s="31">
        <v>102.5</v>
      </c>
      <c r="N27" s="43">
        <v>0.6</v>
      </c>
      <c r="O27" s="43">
        <v>0.6</v>
      </c>
      <c r="P27" s="18">
        <v>10</v>
      </c>
      <c r="Q27" s="18" t="s">
        <v>56</v>
      </c>
      <c r="R27" s="11" t="s">
        <v>27</v>
      </c>
      <c r="S27" s="18" t="s">
        <v>28</v>
      </c>
    </row>
    <row r="28" s="1" customFormat="1" ht="50" customHeight="1" spans="1:19">
      <c r="A28" s="11">
        <v>25</v>
      </c>
      <c r="B28" s="17">
        <v>820749</v>
      </c>
      <c r="C28" s="17" t="s">
        <v>65</v>
      </c>
      <c r="D28" s="17" t="s">
        <v>61</v>
      </c>
      <c r="E28" s="17" t="s">
        <v>54</v>
      </c>
      <c r="F28" s="17" t="s">
        <v>55</v>
      </c>
      <c r="G28" s="17">
        <v>39.2</v>
      </c>
      <c r="H28" s="18">
        <v>43.2</v>
      </c>
      <c r="I28" s="17">
        <v>98</v>
      </c>
      <c r="J28" s="17"/>
      <c r="K28" s="20"/>
      <c r="L28" s="18">
        <v>108</v>
      </c>
      <c r="M28" s="31">
        <v>102.5</v>
      </c>
      <c r="N28" s="43">
        <v>0.6</v>
      </c>
      <c r="O28" s="43">
        <v>0.6</v>
      </c>
      <c r="P28" s="18">
        <v>10</v>
      </c>
      <c r="Q28" s="18" t="s">
        <v>56</v>
      </c>
      <c r="R28" s="11" t="s">
        <v>27</v>
      </c>
      <c r="S28" s="18" t="s">
        <v>28</v>
      </c>
    </row>
    <row r="29" s="1" customFormat="1" ht="50" customHeight="1" spans="1:19">
      <c r="A29" s="11">
        <v>26</v>
      </c>
      <c r="B29" s="17">
        <v>821614</v>
      </c>
      <c r="C29" s="17" t="s">
        <v>73</v>
      </c>
      <c r="D29" s="17" t="s">
        <v>61</v>
      </c>
      <c r="E29" s="17" t="s">
        <v>54</v>
      </c>
      <c r="F29" s="17" t="s">
        <v>55</v>
      </c>
      <c r="G29" s="17">
        <v>27.2</v>
      </c>
      <c r="H29" s="18">
        <v>60</v>
      </c>
      <c r="I29" s="17">
        <v>68</v>
      </c>
      <c r="J29" s="17">
        <v>66</v>
      </c>
      <c r="K29" s="20"/>
      <c r="L29" s="18">
        <v>150</v>
      </c>
      <c r="M29" s="31">
        <v>142.5</v>
      </c>
      <c r="N29" s="43">
        <v>0.6</v>
      </c>
      <c r="O29" s="43">
        <v>0.6</v>
      </c>
      <c r="P29" s="18">
        <v>82</v>
      </c>
      <c r="Q29" s="18" t="s">
        <v>56</v>
      </c>
      <c r="R29" s="11" t="s">
        <v>27</v>
      </c>
      <c r="S29" s="18" t="s">
        <v>28</v>
      </c>
    </row>
    <row r="30" s="1" customFormat="1" ht="50" customHeight="1" spans="1:19">
      <c r="A30" s="11">
        <v>27</v>
      </c>
      <c r="B30" s="17">
        <v>821625</v>
      </c>
      <c r="C30" s="17" t="s">
        <v>74</v>
      </c>
      <c r="D30" s="17" t="s">
        <v>61</v>
      </c>
      <c r="E30" s="17" t="s">
        <v>54</v>
      </c>
      <c r="F30" s="17" t="s">
        <v>55</v>
      </c>
      <c r="G30" s="17">
        <v>39.2</v>
      </c>
      <c r="H30" s="18">
        <v>43.2</v>
      </c>
      <c r="I30" s="17">
        <v>98</v>
      </c>
      <c r="J30" s="17">
        <v>95</v>
      </c>
      <c r="K30" s="20"/>
      <c r="L30" s="18">
        <v>108</v>
      </c>
      <c r="M30" s="31">
        <v>102.6</v>
      </c>
      <c r="N30" s="43">
        <v>0.6</v>
      </c>
      <c r="O30" s="43">
        <v>0.6</v>
      </c>
      <c r="P30" s="18">
        <v>10</v>
      </c>
      <c r="Q30" s="18" t="s">
        <v>56</v>
      </c>
      <c r="R30" s="11" t="s">
        <v>27</v>
      </c>
      <c r="S30" s="18" t="s">
        <v>28</v>
      </c>
    </row>
    <row r="31" s="1" customFormat="1" ht="50" customHeight="1" spans="1:19">
      <c r="A31" s="11">
        <v>28</v>
      </c>
      <c r="B31" s="17">
        <v>124620</v>
      </c>
      <c r="C31" s="17" t="s">
        <v>73</v>
      </c>
      <c r="D31" s="17" t="s">
        <v>75</v>
      </c>
      <c r="E31" s="17" t="s">
        <v>54</v>
      </c>
      <c r="F31" s="17" t="s">
        <v>36</v>
      </c>
      <c r="G31" s="17">
        <v>27.2</v>
      </c>
      <c r="H31" s="18">
        <v>30</v>
      </c>
      <c r="I31" s="17">
        <v>68</v>
      </c>
      <c r="J31" s="17">
        <v>66</v>
      </c>
      <c r="K31" s="20"/>
      <c r="L31" s="18">
        <v>75</v>
      </c>
      <c r="M31" s="31">
        <v>71.25</v>
      </c>
      <c r="N31" s="43">
        <v>0.6</v>
      </c>
      <c r="O31" s="43">
        <v>0.6</v>
      </c>
      <c r="P31" s="18">
        <v>7</v>
      </c>
      <c r="Q31" s="18" t="s">
        <v>56</v>
      </c>
      <c r="R31" s="11" t="s">
        <v>27</v>
      </c>
      <c r="S31" s="18" t="s">
        <v>28</v>
      </c>
    </row>
    <row r="32" s="1" customFormat="1" ht="50" customHeight="1" spans="1:19">
      <c r="A32" s="11">
        <v>29</v>
      </c>
      <c r="B32" s="17">
        <v>124627</v>
      </c>
      <c r="C32" s="17" t="s">
        <v>76</v>
      </c>
      <c r="D32" s="17" t="s">
        <v>53</v>
      </c>
      <c r="E32" s="17" t="s">
        <v>54</v>
      </c>
      <c r="F32" s="17" t="s">
        <v>36</v>
      </c>
      <c r="G32" s="17">
        <v>96</v>
      </c>
      <c r="H32" s="18">
        <v>107.2</v>
      </c>
      <c r="I32" s="17">
        <v>240</v>
      </c>
      <c r="J32" s="17"/>
      <c r="K32" s="20"/>
      <c r="L32" s="18">
        <v>268</v>
      </c>
      <c r="M32" s="31"/>
      <c r="N32" s="43">
        <v>0.6</v>
      </c>
      <c r="O32" s="43">
        <v>0.6</v>
      </c>
      <c r="P32" s="18">
        <v>28</v>
      </c>
      <c r="Q32" s="18" t="s">
        <v>56</v>
      </c>
      <c r="R32" s="11" t="s">
        <v>27</v>
      </c>
      <c r="S32" s="18" t="s">
        <v>28</v>
      </c>
    </row>
    <row r="33" s="1" customFormat="1" ht="50" customHeight="1" spans="1:19">
      <c r="A33" s="11">
        <v>30</v>
      </c>
      <c r="B33" s="17">
        <v>819678</v>
      </c>
      <c r="C33" s="17" t="s">
        <v>77</v>
      </c>
      <c r="D33" s="17" t="s">
        <v>53</v>
      </c>
      <c r="E33" s="17" t="s">
        <v>54</v>
      </c>
      <c r="F33" s="17" t="s">
        <v>55</v>
      </c>
      <c r="G33" s="17">
        <v>64</v>
      </c>
      <c r="H33" s="18">
        <v>70</v>
      </c>
      <c r="I33" s="17">
        <v>160</v>
      </c>
      <c r="J33" s="17"/>
      <c r="K33" s="20"/>
      <c r="L33" s="18">
        <v>175</v>
      </c>
      <c r="M33" s="31">
        <v>166.25</v>
      </c>
      <c r="N33" s="43">
        <v>0.6</v>
      </c>
      <c r="O33" s="43">
        <v>0.6</v>
      </c>
      <c r="P33" s="18">
        <v>15</v>
      </c>
      <c r="Q33" s="18" t="s">
        <v>56</v>
      </c>
      <c r="R33" s="11" t="s">
        <v>27</v>
      </c>
      <c r="S33" s="18" t="s">
        <v>28</v>
      </c>
    </row>
    <row r="34" s="1" customFormat="1" ht="50" customHeight="1" spans="1:19">
      <c r="A34" s="11">
        <v>31</v>
      </c>
      <c r="B34" s="17">
        <v>131807</v>
      </c>
      <c r="C34" s="17" t="s">
        <v>78</v>
      </c>
      <c r="D34" s="17" t="s">
        <v>61</v>
      </c>
      <c r="E34" s="17" t="s">
        <v>54</v>
      </c>
      <c r="F34" s="17" t="s">
        <v>55</v>
      </c>
      <c r="G34" s="17">
        <v>51.2</v>
      </c>
      <c r="H34" s="18">
        <v>55.6</v>
      </c>
      <c r="I34" s="17">
        <v>128</v>
      </c>
      <c r="J34" s="17"/>
      <c r="K34" s="20"/>
      <c r="L34" s="18">
        <v>139</v>
      </c>
      <c r="M34" s="31">
        <v>132.5</v>
      </c>
      <c r="N34" s="43">
        <v>0.6</v>
      </c>
      <c r="O34" s="43">
        <v>0.6</v>
      </c>
      <c r="P34" s="18">
        <v>11</v>
      </c>
      <c r="Q34" s="18" t="s">
        <v>56</v>
      </c>
      <c r="R34" s="11" t="s">
        <v>27</v>
      </c>
      <c r="S34" s="18" t="s">
        <v>28</v>
      </c>
    </row>
    <row r="35" s="1" customFormat="1" ht="50" customHeight="1" spans="1:19">
      <c r="A35" s="11">
        <v>32</v>
      </c>
      <c r="B35" s="17">
        <v>269186</v>
      </c>
      <c r="C35" s="17" t="s">
        <v>74</v>
      </c>
      <c r="D35" s="17" t="s">
        <v>61</v>
      </c>
      <c r="E35" s="17" t="s">
        <v>54</v>
      </c>
      <c r="F35" s="17" t="s">
        <v>55</v>
      </c>
      <c r="G35" s="17">
        <v>39.2</v>
      </c>
      <c r="H35" s="18">
        <v>43.2</v>
      </c>
      <c r="I35" s="17">
        <v>98</v>
      </c>
      <c r="J35" s="17"/>
      <c r="K35" s="20"/>
      <c r="L35" s="18">
        <v>108</v>
      </c>
      <c r="M35" s="31">
        <v>102.5</v>
      </c>
      <c r="N35" s="43">
        <v>0.6</v>
      </c>
      <c r="O35" s="43">
        <v>0.6</v>
      </c>
      <c r="P35" s="18">
        <v>10</v>
      </c>
      <c r="Q35" s="18" t="s">
        <v>56</v>
      </c>
      <c r="R35" s="11" t="s">
        <v>27</v>
      </c>
      <c r="S35" s="18" t="s">
        <v>28</v>
      </c>
    </row>
    <row r="36" s="1" customFormat="1" customHeight="1" spans="1:19">
      <c r="A36" s="19" t="s">
        <v>79</v>
      </c>
      <c r="B36" s="19"/>
      <c r="C36" s="19"/>
      <c r="D36" s="20"/>
      <c r="E36" s="20"/>
      <c r="F36" s="18"/>
      <c r="G36" s="18"/>
      <c r="H36" s="21"/>
      <c r="I36" s="18"/>
      <c r="J36" s="18"/>
      <c r="K36" s="21"/>
      <c r="L36" s="44"/>
      <c r="M36" s="19"/>
      <c r="N36" s="45"/>
      <c r="O36" s="46"/>
      <c r="P36" s="9"/>
      <c r="Q36" s="51"/>
      <c r="R36" s="52"/>
      <c r="S36" s="52"/>
    </row>
    <row r="37" s="1" customFormat="1" customHeight="1" spans="1:19">
      <c r="A37" s="22"/>
      <c r="B37" s="8" t="s">
        <v>80</v>
      </c>
      <c r="C37" s="23"/>
      <c r="D37" s="8" t="s">
        <v>81</v>
      </c>
      <c r="E37" s="20"/>
      <c r="F37" s="18"/>
      <c r="G37" s="18"/>
      <c r="H37" s="24"/>
      <c r="I37" s="18"/>
      <c r="J37" s="18"/>
      <c r="K37" s="21"/>
      <c r="L37" s="47"/>
      <c r="M37" s="48"/>
      <c r="N37" s="8"/>
      <c r="O37" s="49"/>
      <c r="P37" s="9"/>
      <c r="Q37" s="51"/>
      <c r="R37" s="8" t="s">
        <v>82</v>
      </c>
      <c r="S37" s="9"/>
    </row>
  </sheetData>
  <mergeCells count="6">
    <mergeCell ref="A1:S1"/>
    <mergeCell ref="A2:E2"/>
    <mergeCell ref="F2:J2"/>
    <mergeCell ref="L2:O2"/>
    <mergeCell ref="P2:S2"/>
    <mergeCell ref="A36:C36"/>
  </mergeCells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圍</cp:lastModifiedBy>
  <dcterms:created xsi:type="dcterms:W3CDTF">2023-05-12T11:15:00Z</dcterms:created>
  <dcterms:modified xsi:type="dcterms:W3CDTF">2024-09-30T08:24:54Z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D539AAED1BB9448DB3A81D760ACDECD6_12</vt:lpwstr>
  </property>
</Properties>
</file>