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<sst xmlns="http://schemas.openxmlformats.org/spreadsheetml/2006/main" count="47" uniqueCount="39">
  <si>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价格调整申请表</t>
  </si>
  <si>
    <t>申请部门：商品部                              申请人：陈露</t>
  </si>
  <si>
    <t>申报日期：2024年8月7日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</si>
  <si>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</si>
  <si>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</si>
  <si>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</si>
  <si>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</si>
  <si>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</si>
  <si>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</si>
  <si>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</si>
  <si>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</si>
  <si>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</si>
  <si>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</si>
  <si>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</si>
  <si>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</si>
  <si>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</si>
  <si>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</si>
  <si>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</si>
  <si>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</si>
  <si>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</si>
  <si>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</si>
  <si>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</si>
  <si>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感冒灵颗粒</t>
  </si>
  <si>
    <t>10gx11袋</t>
  </si>
  <si>
    <t>北京亚东生物制药(安国)有限公司</t>
  </si>
  <si>
    <t>盒</t>
  </si>
  <si>
    <t>市场反馈</t>
  </si>
  <si>
    <t>2024.8.7</t>
  </si>
  <si>
    <t>所有门店</t>
  </si>
  <si>
    <t>小儿热速清颗粒</t>
  </si>
  <si>
    <t>2gx12袋</t>
  </si>
  <si>
    <t>哈尔滨圣泰生物制药有限公司</t>
  </si>
  <si>
    <t>复方氨酚烷胺胶囊</t>
  </si>
  <si>
    <t>12粒</t>
  </si>
  <si>
    <t>石药集团欧意药业有限公司</t>
  </si>
  <si>
    <r>
      <rPr>
        <b/>
        <sz val="10"/>
        <color rgb="FF000000"/>
        <rFont val="宋体"/>
        <charset val="134"/>
      </rPr>
      <t>备注：以上品种将在星期五</t>
    </r>
    <r>
      <rPr>
        <b/>
        <sz val="10"/>
        <color rgb="FFFF0000"/>
        <rFont val="宋体"/>
        <charset val="134"/>
      </rPr>
      <t>（8月9日）执行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</si>
  <si>
    <t>董事长：</t>
  </si>
  <si>
    <t>总经理：</t>
  </si>
  <si>
    <t>制表时间：2024年8月7日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</si>
</sst>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2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1"/>
      <color indexed="8"/>
      <name val="等线"/>
      <charset val="134"/>
      <scheme val="minor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177" fontId="5" fillId="0" borderId="2" xfId="0" applyNumberFormat="1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 wrapText="1"/>
    </xf>
    <xf numFmtId="176" fontId="5" fillId="0" borderId="2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177" fontId="10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/>
    </xf>
    <xf numFmtId="176" fontId="12" fillId="2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177" fontId="14" fillId="0" borderId="1" xfId="0" applyNumberFormat="1" applyFont="1" applyBorder="1" applyAlignment="1" applyProtection="1">
      <alignment horizontal="left" vertical="center"/>
    </xf>
    <xf numFmtId="178" fontId="5" fillId="0" borderId="2" xfId="0" applyNumberFormat="1" applyFont="1" applyBorder="1" applyAlignment="1" applyProtection="1">
      <alignment horizontal="left" vertical="center" wrapText="1"/>
    </xf>
    <xf numFmtId="178" fontId="5" fillId="0" borderId="2" xfId="0" applyNumberFormat="1" applyFont="1" applyBorder="1" applyAlignment="1" applyProtection="1">
      <alignment horizontal="left" vertical="center"/>
    </xf>
    <xf numFmtId="176" fontId="15" fillId="0" borderId="2" xfId="0" applyNumberFormat="1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10" fontId="5" fillId="0" borderId="2" xfId="0" applyNumberFormat="1" applyFont="1" applyBorder="1" applyAlignment="1" applyProtection="1">
      <alignment horizontal="left" vertical="center" wrapText="1"/>
    </xf>
    <xf numFmtId="10" fontId="15" fillId="0" borderId="2" xfId="0" applyNumberFormat="1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/>
    </xf>
    <xf numFmtId="10" fontId="3" fillId="0" borderId="3" xfId="0" applyNumberFormat="1" applyFont="1" applyBorder="1" applyAlignment="1" applyProtection="1">
      <alignment horizontal="left" vertical="center"/>
    </xf>
    <xf numFmtId="176" fontId="5" fillId="0" borderId="3" xfId="0" applyNumberFormat="1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176" fontId="17" fillId="0" borderId="3" xfId="0" applyNumberFormat="1" applyFont="1" applyBorder="1" applyAlignment="1" applyProtection="1">
      <alignment horizontal="left" vertical="center" wrapText="1"/>
    </xf>
    <xf numFmtId="176" fontId="14" fillId="0" borderId="1" xfId="0" applyNumberFormat="1" applyFont="1" applyBorder="1" applyAlignment="1" applyProtection="1">
      <alignment horizontal="left" vertical="center" wrapText="1"/>
    </xf>
    <xf numFmtId="10" fontId="3" fillId="0" borderId="1" xfId="0" applyNumberFormat="1" applyFont="1" applyBorder="1" applyAlignment="1" applyProtection="1">
      <alignment horizontal="left" vertical="center"/>
    </xf>
    <xf numFmtId="10" fontId="18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/>
    </xf>
    <xf numFmtId="176" fontId="20" fillId="0" borderId="1" xfId="0" applyNumberFormat="1" applyFont="1" applyBorder="1" applyAlignment="1" applyProtection="1">
      <alignment horizontal="left" vertical="center"/>
    </xf>
    <xf numFmtId="10" fontId="20" fillId="0" borderId="1" xfId="0" applyNumberFormat="1" applyFont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left" vertical="center"/>
    </xf>
    <xf numFmtId="31" fontId="7" fillId="0" borderId="1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8"/>
  <sheetViews>
    <sheetView tabSelected="1" workbookViewId="0">
      <selection activeCell="B6" sqref="B6"/>
    </sheetView>
  </sheetViews>
  <sheetFormatPr defaultColWidth="9" defaultRowHeight="13.5" customHeight="1" outlineLevelRow="7"/>
  <sheetData>
    <row r="1" s="1" customFormat="1" ht="30.75" customHeight="1" spans="1:19">
      <c r="A1" s="2" t="s">
        <v>0</v>
      </c>
      <c r="B1" s="2"/>
      <c r="C1" s="2"/>
      <c r="D1" s="2"/>
      <c r="E1" s="2"/>
      <c r="F1" s="2"/>
      <c r="G1" s="2"/>
      <c r="H1" s="3"/>
      <c r="I1" s="26"/>
      <c r="J1" s="2"/>
      <c r="K1" s="2"/>
      <c r="L1" s="27"/>
      <c r="M1" s="28"/>
      <c r="N1" s="2"/>
      <c r="O1" s="29"/>
      <c r="P1" s="2"/>
      <c r="Q1" s="2"/>
      <c r="R1" s="2"/>
      <c r="S1" s="2"/>
    </row>
    <row r="2" s="1" customFormat="1" customHeight="1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30" t="s">
        <v>2</v>
      </c>
      <c r="M2" s="4"/>
      <c r="N2" s="4"/>
      <c r="O2" s="31"/>
      <c r="P2" s="20"/>
      <c r="Q2" s="20"/>
      <c r="R2" s="20"/>
      <c r="S2" s="20"/>
    </row>
    <row r="3" s="1" customFormat="1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35" t="s">
        <v>15</v>
      </c>
      <c r="N3" s="36" t="s">
        <v>16</v>
      </c>
      <c r="O3" s="37" t="s">
        <v>17</v>
      </c>
      <c r="P3" s="9" t="s">
        <v>18</v>
      </c>
      <c r="Q3" s="8" t="s">
        <v>19</v>
      </c>
      <c r="R3" s="9" t="s">
        <v>20</v>
      </c>
      <c r="S3" s="9" t="s">
        <v>21</v>
      </c>
    </row>
    <row r="4" s="1" customFormat="1" ht="14.25" customHeight="1" spans="1:19">
      <c r="A4" s="11">
        <v>1</v>
      </c>
      <c r="B4" s="12">
        <v>271064</v>
      </c>
      <c r="C4" s="13" t="s">
        <v>22</v>
      </c>
      <c r="D4" s="13" t="s">
        <v>23</v>
      </c>
      <c r="E4" s="13" t="s">
        <v>24</v>
      </c>
      <c r="F4" s="14" t="s">
        <v>25</v>
      </c>
      <c r="G4" s="15">
        <v>6.99</v>
      </c>
      <c r="H4" s="15">
        <v>6.99</v>
      </c>
      <c r="I4" s="11">
        <v>12.5</v>
      </c>
      <c r="J4" s="11"/>
      <c r="K4" s="11"/>
      <c r="L4" s="38">
        <v>16.8</v>
      </c>
      <c r="M4" s="38">
        <v>15.5</v>
      </c>
      <c r="N4" s="39">
        <f>(I4-G4)/I4</f>
        <v>0.4408</v>
      </c>
      <c r="O4" s="39">
        <f>(L4-G4)/L4</f>
        <v>0.583928571428571</v>
      </c>
      <c r="P4" s="11">
        <f>L4-I4</f>
        <v>4.3</v>
      </c>
      <c r="Q4" s="11" t="s">
        <v>26</v>
      </c>
      <c r="R4" s="11" t="s">
        <v>27</v>
      </c>
      <c r="S4" s="11" t="s">
        <v>28</v>
      </c>
    </row>
    <row r="5" s="1" customFormat="1" ht="35" customHeight="1" spans="1:19">
      <c r="A5" s="11">
        <v>2</v>
      </c>
      <c r="B5" s="12">
        <v>130557</v>
      </c>
      <c r="C5" s="13" t="s">
        <v>29</v>
      </c>
      <c r="D5" s="13" t="s">
        <v>30</v>
      </c>
      <c r="E5" s="13" t="s">
        <v>31</v>
      </c>
      <c r="F5" s="14" t="s">
        <v>25</v>
      </c>
      <c r="G5" s="16">
        <v>12.63</v>
      </c>
      <c r="H5" s="16">
        <v>12.63</v>
      </c>
      <c r="I5" s="14">
        <v>23.8</v>
      </c>
      <c r="J5" s="14"/>
      <c r="K5" s="14"/>
      <c r="L5" s="40"/>
      <c r="M5" s="40">
        <v>21.5</v>
      </c>
      <c r="N5" s="39">
        <f>(I5-G5)/I5</f>
        <v>0.469327731092437</v>
      </c>
      <c r="O5" s="39">
        <f>(M5-H5)/M5</f>
        <v>0.412558139534884</v>
      </c>
      <c r="P5" s="11"/>
      <c r="Q5" s="11" t="s">
        <v>26</v>
      </c>
      <c r="R5" s="11" t="s">
        <v>27</v>
      </c>
      <c r="S5" s="11" t="s">
        <v>28</v>
      </c>
    </row>
    <row r="6" s="1" customFormat="1" ht="35" customHeight="1" spans="1:19">
      <c r="A6" s="11">
        <v>3</v>
      </c>
      <c r="B6" s="17">
        <v>68006</v>
      </c>
      <c r="C6" s="18" t="s">
        <v>32</v>
      </c>
      <c r="D6" s="18" t="s">
        <v>33</v>
      </c>
      <c r="E6" s="18" t="s">
        <v>34</v>
      </c>
      <c r="F6" s="14" t="s">
        <v>25</v>
      </c>
      <c r="G6" s="17">
        <v>2.73</v>
      </c>
      <c r="H6" s="17">
        <v>2.73</v>
      </c>
      <c r="I6" s="17">
        <v>16.8</v>
      </c>
      <c r="J6" s="41"/>
      <c r="K6" s="14"/>
      <c r="L6" s="42">
        <v>18.2</v>
      </c>
      <c r="M6" s="40"/>
      <c r="N6" s="39">
        <f>(I6-G6)/I6</f>
        <v>0.8375</v>
      </c>
      <c r="O6" s="39">
        <f>(L6-G6)/L6</f>
        <v>0.85</v>
      </c>
      <c r="P6" s="11">
        <f>L6-I6</f>
        <v>1.4</v>
      </c>
      <c r="Q6" s="11" t="s">
        <v>26</v>
      </c>
      <c r="R6" s="11" t="s">
        <v>27</v>
      </c>
      <c r="S6" s="11" t="s">
        <v>28</v>
      </c>
    </row>
    <row r="7" s="1" customFormat="1" ht="30" customHeight="1" spans="1:19">
      <c r="A7" s="19" t="s">
        <v>35</v>
      </c>
      <c r="B7" s="19"/>
      <c r="C7" s="19"/>
      <c r="D7" s="20"/>
      <c r="E7" s="20"/>
      <c r="F7" s="21"/>
      <c r="G7" s="21"/>
      <c r="H7" s="21"/>
      <c r="I7" s="21"/>
      <c r="J7" s="21"/>
      <c r="K7" s="21"/>
      <c r="L7" s="43"/>
      <c r="M7" s="19"/>
      <c r="N7" s="44"/>
      <c r="O7" s="45"/>
      <c r="P7" s="46"/>
      <c r="Q7" s="50"/>
      <c r="R7" s="51"/>
      <c r="S7" s="51"/>
    </row>
    <row r="8" s="1" customFormat="1" customHeight="1" spans="1:19">
      <c r="A8" s="22"/>
      <c r="B8" s="23" t="s">
        <v>36</v>
      </c>
      <c r="C8" s="20"/>
      <c r="D8" s="23" t="s">
        <v>37</v>
      </c>
      <c r="E8" s="20"/>
      <c r="F8" s="24"/>
      <c r="G8" s="19"/>
      <c r="H8" s="25"/>
      <c r="I8" s="47"/>
      <c r="J8" s="20"/>
      <c r="K8" s="21"/>
      <c r="L8" s="48"/>
      <c r="M8" s="24"/>
      <c r="N8" s="23"/>
      <c r="O8" s="49"/>
      <c r="P8" s="46"/>
      <c r="Q8" s="50"/>
      <c r="R8" s="23" t="s">
        <v>38</v>
      </c>
      <c r="S8" s="46"/>
    </row>
  </sheetData>
  <mergeCells count="6">
    <mergeCell ref="A1:S1"/>
    <mergeCell ref="A2:E2"/>
    <mergeCell ref="F2:J2"/>
    <mergeCell ref="L2:O2"/>
    <mergeCell ref="P2:S2"/>
    <mergeCell ref="A7:C7"/>
  </mergeCells>
  <pageMargins left="0.7" right="0.7" top="0.75" bottom="0.75" header="0.3" footer="0.3"/>
  <headerFooter/>
  <ignoredErrors>
    <ignoredError sqref="O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2024-08-09T08:05:32Z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8152935845974C6898D6CFD30D4E2CE3_12</vt:lpwstr>
  </property>
  <property fmtid="{D5CDD505-2E9C-101B-9397-08002B2CF9AE}" pid="3" name="KSOProductBuildVer">
    <vt:lpwstr>2052-12.1.0.17827</vt:lpwstr>
  </property>
</Properties>
</file>